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55" tabRatio="778" activeTab="0"/>
  </bookViews>
  <sheets>
    <sheet name="Chypre monde" sheetId="1" r:id="rId1"/>
  </sheets>
  <definedNames/>
  <calcPr fullCalcOnLoad="1"/>
</workbook>
</file>

<file path=xl/sharedStrings.xml><?xml version="1.0" encoding="utf-8"?>
<sst xmlns="http://schemas.openxmlformats.org/spreadsheetml/2006/main" count="247" uniqueCount="53">
  <si>
    <t>RDM</t>
  </si>
  <si>
    <t>UE</t>
  </si>
  <si>
    <t>USA</t>
  </si>
  <si>
    <t>PSEM</t>
  </si>
  <si>
    <t>Entrant</t>
  </si>
  <si>
    <t>futurs</t>
  </si>
  <si>
    <t xml:space="preserve">         </t>
  </si>
  <si>
    <t>Total</t>
  </si>
  <si>
    <t>Source de données : COMTRADE</t>
  </si>
  <si>
    <t>Données exprimées en valeur (dollars) et en pourcentage</t>
  </si>
  <si>
    <t xml:space="preserve">Potatoes, fresh or chilled </t>
  </si>
  <si>
    <t xml:space="preserve">Tomatoes, fresh or chilled </t>
  </si>
  <si>
    <t xml:space="preserve">Onions, shallots, garlic, leeks, etc. fresh or chille </t>
  </si>
  <si>
    <t xml:space="preserve">Cabbage, cauliflower, kohlrabi &amp; kale, fresh, chilled </t>
  </si>
  <si>
    <t xml:space="preserve">Lettuce and chicory, fresh or chilled </t>
  </si>
  <si>
    <t xml:space="preserve">Carrots, turnips, beetroot, etc. fresh or chilled </t>
  </si>
  <si>
    <t xml:space="preserve">Cucumbers and gherkins, fresh or chilled </t>
  </si>
  <si>
    <t xml:space="preserve">Leguminous vegetables, fresh or chilled </t>
  </si>
  <si>
    <t xml:space="preserve">Vegetables nes, fresh or chilled </t>
  </si>
  <si>
    <t xml:space="preserve">Vegetables (uncooked, steamed, boiled) frozen </t>
  </si>
  <si>
    <t xml:space="preserve">Vegetables provisionally preserved, not ready to eat </t>
  </si>
  <si>
    <t xml:space="preserve">Vegetables, dried, not further prepared </t>
  </si>
  <si>
    <t xml:space="preserve">Vegetables, leguminous dried, shelled </t>
  </si>
  <si>
    <t xml:space="preserve">Manioc, rrowroot, salep etc, fresh, dried, sago pith </t>
  </si>
  <si>
    <t xml:space="preserve">Coconuts, Brazil nuts  </t>
  </si>
  <si>
    <t xml:space="preserve">Nuts except coconut, brazil ... </t>
  </si>
  <si>
    <t xml:space="preserve">Bananas, including plantains, fresh or dried </t>
  </si>
  <si>
    <t xml:space="preserve">Dates, figs, pineapple, avocado, guava, fresh or drie </t>
  </si>
  <si>
    <t xml:space="preserve">Citrus fruit, fresh or dried </t>
  </si>
  <si>
    <t xml:space="preserve">Grapes, fresh or dried </t>
  </si>
  <si>
    <t xml:space="preserve">Melons, watermelons and papaws (papayas), fresh </t>
  </si>
  <si>
    <t xml:space="preserve">Apples, pears and quinces, fresh </t>
  </si>
  <si>
    <t xml:space="preserve">Stone fruit, fresh (apricot, cherry, plum, peach, etc </t>
  </si>
  <si>
    <t xml:space="preserve">Fruits nes, fresh </t>
  </si>
  <si>
    <t xml:space="preserve">Fruits and nuts, uncooked boiled or steamed, frozen </t>
  </si>
  <si>
    <t xml:space="preserve">Fruit, dried, nes, dried fruit and nut mixtures </t>
  </si>
  <si>
    <t xml:space="preserve">Peel of citrus fruit or melons </t>
  </si>
  <si>
    <t xml:space="preserve">Vegetables, fruit, nuts, etc, preserved in vinegar </t>
  </si>
  <si>
    <t xml:space="preserve">Tomatoes prepared, preserved, not in vinegar </t>
  </si>
  <si>
    <t xml:space="preserve">Mushroom, truffle, prepared or preserved, not vinegar </t>
  </si>
  <si>
    <t xml:space="preserve">Vegetables nes, prepared, frozen </t>
  </si>
  <si>
    <t xml:space="preserve">Fruits, nuts, fruit-peel, etc preserved by sugar </t>
  </si>
  <si>
    <t xml:space="preserve">Jams, jellies, marmalades, fruit, nut pastes, purees </t>
  </si>
  <si>
    <t xml:space="preserve">Fruit, nut, edible plant parts nes, prepared/preserve </t>
  </si>
  <si>
    <t xml:space="preserve">Fruit and vegetable juices, not fermented or spirited </t>
  </si>
  <si>
    <t>Exportations de fruits et légumes de Chypre par destination et par produit
en 1997 et en 2002</t>
  </si>
  <si>
    <t>Olive Oil</t>
  </si>
  <si>
    <t>Olive oil</t>
  </si>
  <si>
    <t>1. En valeur</t>
  </si>
  <si>
    <t xml:space="preserve">Vegetables nes, prepared/preserved, not frozen/vinegar </t>
  </si>
  <si>
    <t>2. En pourcentage</t>
  </si>
  <si>
    <t>2002 - Part des différents produits dans les exportations, par destination</t>
  </si>
  <si>
    <t>2002 Part des différents produits dans les exportations, par produit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</si>
</sst>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62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7</xdr:row>
      <xdr:rowOff>85725</xdr:rowOff>
    </xdr:from>
    <xdr:to>
      <xdr:col>0</xdr:col>
      <xdr:colOff>3286125</xdr:colOff>
      <xdr:row>7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172402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7</xdr:row>
      <xdr:rowOff>466725</xdr:rowOff>
    </xdr:from>
    <xdr:to>
      <xdr:col>0</xdr:col>
      <xdr:colOff>1076325</xdr:colOff>
      <xdr:row>7</xdr:row>
      <xdr:rowOff>666750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210502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47</xdr:row>
      <xdr:rowOff>85725</xdr:rowOff>
    </xdr:from>
    <xdr:to>
      <xdr:col>0</xdr:col>
      <xdr:colOff>3286125</xdr:colOff>
      <xdr:row>47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05050" y="8763000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47</xdr:row>
      <xdr:rowOff>466725</xdr:rowOff>
    </xdr:from>
    <xdr:to>
      <xdr:col>0</xdr:col>
      <xdr:colOff>1076325</xdr:colOff>
      <xdr:row>47</xdr:row>
      <xdr:rowOff>666750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0" y="9144000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90</xdr:row>
      <xdr:rowOff>85725</xdr:rowOff>
    </xdr:from>
    <xdr:to>
      <xdr:col>0</xdr:col>
      <xdr:colOff>3286125</xdr:colOff>
      <xdr:row>90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6363950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90</xdr:row>
      <xdr:rowOff>466725</xdr:rowOff>
    </xdr:from>
    <xdr:to>
      <xdr:col>0</xdr:col>
      <xdr:colOff>1076325</xdr:colOff>
      <xdr:row>90</xdr:row>
      <xdr:rowOff>666750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0" y="16744950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130</xdr:row>
      <xdr:rowOff>85725</xdr:rowOff>
    </xdr:from>
    <xdr:to>
      <xdr:col>0</xdr:col>
      <xdr:colOff>3286125</xdr:colOff>
      <xdr:row>130</xdr:row>
      <xdr:rowOff>419100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05050" y="2340292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130</xdr:row>
      <xdr:rowOff>466725</xdr:rowOff>
    </xdr:from>
    <xdr:to>
      <xdr:col>0</xdr:col>
      <xdr:colOff>1076325</xdr:colOff>
      <xdr:row>130</xdr:row>
      <xdr:rowOff>666750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2378392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workbookViewId="0" topLeftCell="A43">
      <selection activeCell="A9" sqref="A9"/>
    </sheetView>
  </sheetViews>
  <sheetFormatPr defaultColWidth="11.421875" defaultRowHeight="12.75"/>
  <cols>
    <col min="1" max="1" width="52.57421875" style="0" customWidth="1"/>
  </cols>
  <sheetData>
    <row r="1" spans="1:9" s="4" customFormat="1" ht="40.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</row>
    <row r="2" spans="1:9" s="6" customFormat="1" ht="18.75" customHeight="1">
      <c r="A2" s="5" t="s">
        <v>8</v>
      </c>
      <c r="I2" s="7"/>
    </row>
    <row r="3" spans="1:9" s="6" customFormat="1" ht="15.75" customHeight="1">
      <c r="A3" s="5" t="s">
        <v>9</v>
      </c>
      <c r="I3" s="7"/>
    </row>
    <row r="4" ht="12.75">
      <c r="A4" s="1"/>
    </row>
    <row r="5" ht="15.75">
      <c r="A5" s="9" t="s">
        <v>48</v>
      </c>
    </row>
    <row r="7" s="1" customFormat="1" ht="12.75">
      <c r="A7" s="10">
        <v>1997</v>
      </c>
    </row>
    <row r="8" spans="1:8" s="1" customFormat="1" ht="57" customHeight="1">
      <c r="A8" s="12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4" t="s">
        <v>7</v>
      </c>
    </row>
    <row r="9" spans="1:8" ht="12.75">
      <c r="A9" s="15" t="s">
        <v>10</v>
      </c>
      <c r="B9" s="11">
        <v>2751869</v>
      </c>
      <c r="C9" s="11">
        <v>13800000</v>
      </c>
      <c r="D9" s="11"/>
      <c r="E9" s="11"/>
      <c r="F9" s="11"/>
      <c r="G9" s="11" t="s">
        <v>6</v>
      </c>
      <c r="H9" s="17">
        <f>SUM(B9:G9)</f>
        <v>16551869</v>
      </c>
    </row>
    <row r="10" spans="1:8" ht="12.75">
      <c r="A10" s="15" t="s">
        <v>11</v>
      </c>
      <c r="B10" s="19">
        <v>53083</v>
      </c>
      <c r="C10" s="19">
        <v>4290</v>
      </c>
      <c r="D10" s="19"/>
      <c r="E10" s="19"/>
      <c r="F10" s="19"/>
      <c r="G10" s="19" t="s">
        <v>6</v>
      </c>
      <c r="H10" s="17">
        <f aca="true" t="shared" si="0" ref="H10:H45">SUM(B10:G10)</f>
        <v>57373</v>
      </c>
    </row>
    <row r="11" spans="1:8" ht="12.75">
      <c r="A11" s="15" t="s">
        <v>12</v>
      </c>
      <c r="B11" s="11">
        <v>16954</v>
      </c>
      <c r="C11" s="11">
        <v>12438</v>
      </c>
      <c r="D11" s="11"/>
      <c r="E11" s="11"/>
      <c r="F11" s="11"/>
      <c r="G11" s="11" t="s">
        <v>6</v>
      </c>
      <c r="H11" s="17">
        <f t="shared" si="0"/>
        <v>29392</v>
      </c>
    </row>
    <row r="12" spans="1:8" ht="12.75">
      <c r="A12" s="15" t="s">
        <v>13</v>
      </c>
      <c r="B12" s="19">
        <v>19728</v>
      </c>
      <c r="C12" s="19"/>
      <c r="D12" s="19"/>
      <c r="E12" s="19"/>
      <c r="F12" s="19"/>
      <c r="G12" s="19" t="s">
        <v>6</v>
      </c>
      <c r="H12" s="17">
        <f t="shared" si="0"/>
        <v>19728</v>
      </c>
    </row>
    <row r="13" spans="1:8" ht="12.75">
      <c r="A13" s="15" t="s">
        <v>14</v>
      </c>
      <c r="B13" s="11">
        <v>13089</v>
      </c>
      <c r="C13" s="11">
        <v>6237</v>
      </c>
      <c r="D13" s="11"/>
      <c r="E13" s="11"/>
      <c r="F13" s="11"/>
      <c r="G13" s="11" t="s">
        <v>6</v>
      </c>
      <c r="H13" s="17">
        <f t="shared" si="0"/>
        <v>19326</v>
      </c>
    </row>
    <row r="14" spans="1:8" ht="12.75">
      <c r="A14" s="15" t="s">
        <v>15</v>
      </c>
      <c r="B14" s="19">
        <v>28111</v>
      </c>
      <c r="C14" s="19">
        <v>364292</v>
      </c>
      <c r="D14" s="19"/>
      <c r="E14" s="19"/>
      <c r="F14" s="19"/>
      <c r="G14" s="19" t="s">
        <v>6</v>
      </c>
      <c r="H14" s="17">
        <f t="shared" si="0"/>
        <v>392403</v>
      </c>
    </row>
    <row r="15" spans="1:8" ht="12.75">
      <c r="A15" s="15" t="s">
        <v>16</v>
      </c>
      <c r="B15" s="11">
        <v>11734</v>
      </c>
      <c r="C15" s="11">
        <v>26468</v>
      </c>
      <c r="D15" s="11"/>
      <c r="E15" s="11"/>
      <c r="F15" s="11"/>
      <c r="G15" s="11" t="s">
        <v>6</v>
      </c>
      <c r="H15" s="17">
        <f t="shared" si="0"/>
        <v>38202</v>
      </c>
    </row>
    <row r="16" spans="1:8" ht="12.75">
      <c r="A16" s="15" t="s">
        <v>17</v>
      </c>
      <c r="B16" s="19">
        <v>1045</v>
      </c>
      <c r="C16" s="19">
        <v>27699</v>
      </c>
      <c r="D16" s="19"/>
      <c r="E16" s="19"/>
      <c r="F16" s="19"/>
      <c r="G16" s="19" t="s">
        <v>6</v>
      </c>
      <c r="H16" s="17">
        <f t="shared" si="0"/>
        <v>28744</v>
      </c>
    </row>
    <row r="17" spans="1:8" ht="12.75">
      <c r="A17" s="15" t="s">
        <v>18</v>
      </c>
      <c r="B17" s="11">
        <v>194397</v>
      </c>
      <c r="C17" s="11">
        <v>4882630</v>
      </c>
      <c r="D17" s="11">
        <v>2467</v>
      </c>
      <c r="E17" s="11">
        <v>1011</v>
      </c>
      <c r="F17" s="11"/>
      <c r="G17" s="11" t="s">
        <v>6</v>
      </c>
      <c r="H17" s="17">
        <f t="shared" si="0"/>
        <v>5080505</v>
      </c>
    </row>
    <row r="18" spans="1:8" ht="12.75">
      <c r="A18" s="15" t="s">
        <v>19</v>
      </c>
      <c r="B18" s="19">
        <v>102052</v>
      </c>
      <c r="C18" s="19">
        <v>16313</v>
      </c>
      <c r="D18" s="19"/>
      <c r="E18" s="19">
        <v>6790</v>
      </c>
      <c r="F18" s="19"/>
      <c r="G18" s="19" t="s">
        <v>6</v>
      </c>
      <c r="H18" s="17">
        <f t="shared" si="0"/>
        <v>125155</v>
      </c>
    </row>
    <row r="19" spans="1:8" ht="12.75">
      <c r="A19" s="15" t="s">
        <v>20</v>
      </c>
      <c r="B19" s="11">
        <v>17588</v>
      </c>
      <c r="C19" s="11">
        <v>23991</v>
      </c>
      <c r="D19" s="11">
        <v>2973</v>
      </c>
      <c r="E19" s="11"/>
      <c r="F19" s="11"/>
      <c r="G19" s="11" t="s">
        <v>6</v>
      </c>
      <c r="H19" s="17">
        <f t="shared" si="0"/>
        <v>44552</v>
      </c>
    </row>
    <row r="20" spans="1:8" ht="12.75">
      <c r="A20" s="15" t="s">
        <v>21</v>
      </c>
      <c r="B20" s="19">
        <v>1876</v>
      </c>
      <c r="C20" s="19">
        <v>41590</v>
      </c>
      <c r="D20" s="19"/>
      <c r="E20" s="19"/>
      <c r="F20" s="19"/>
      <c r="G20" s="19" t="s">
        <v>6</v>
      </c>
      <c r="H20" s="17">
        <f t="shared" si="0"/>
        <v>43466</v>
      </c>
    </row>
    <row r="21" spans="1:8" ht="12.75">
      <c r="A21" s="15" t="s">
        <v>22</v>
      </c>
      <c r="B21" s="11">
        <v>6665</v>
      </c>
      <c r="C21" s="11">
        <v>7521</v>
      </c>
      <c r="D21" s="11"/>
      <c r="E21" s="11">
        <v>204304</v>
      </c>
      <c r="F21" s="11"/>
      <c r="G21" s="11">
        <v>12608</v>
      </c>
      <c r="H21" s="17">
        <f t="shared" si="0"/>
        <v>231098</v>
      </c>
    </row>
    <row r="22" spans="1:8" ht="12.75">
      <c r="A22" s="15" t="s">
        <v>23</v>
      </c>
      <c r="B22" s="19">
        <v>2655</v>
      </c>
      <c r="C22" s="19">
        <v>190139</v>
      </c>
      <c r="D22" s="19"/>
      <c r="E22" s="19"/>
      <c r="F22" s="19"/>
      <c r="G22" s="19" t="s">
        <v>6</v>
      </c>
      <c r="H22" s="17">
        <f t="shared" si="0"/>
        <v>192794</v>
      </c>
    </row>
    <row r="23" spans="1:8" ht="12.75">
      <c r="A23" s="15" t="s">
        <v>24</v>
      </c>
      <c r="B23" s="11">
        <v>2438</v>
      </c>
      <c r="C23" s="11">
        <v>16496</v>
      </c>
      <c r="D23" s="11"/>
      <c r="E23" s="11"/>
      <c r="F23" s="11"/>
      <c r="G23" s="11" t="s">
        <v>6</v>
      </c>
      <c r="H23" s="17">
        <f t="shared" si="0"/>
        <v>18934</v>
      </c>
    </row>
    <row r="24" spans="1:8" ht="12.75">
      <c r="A24" s="15" t="s">
        <v>25</v>
      </c>
      <c r="B24" s="19">
        <v>24573</v>
      </c>
      <c r="C24" s="19">
        <v>105943</v>
      </c>
      <c r="D24" s="19">
        <v>27664</v>
      </c>
      <c r="E24" s="19">
        <v>305308</v>
      </c>
      <c r="F24" s="19"/>
      <c r="G24" s="19" t="s">
        <v>6</v>
      </c>
      <c r="H24" s="17">
        <f t="shared" si="0"/>
        <v>463488</v>
      </c>
    </row>
    <row r="25" spans="1:8" ht="12.75">
      <c r="A25" s="15" t="s">
        <v>26</v>
      </c>
      <c r="B25" s="11">
        <v>12664</v>
      </c>
      <c r="C25" s="11"/>
      <c r="D25" s="11"/>
      <c r="E25" s="11"/>
      <c r="F25" s="11"/>
      <c r="G25" s="11" t="s">
        <v>6</v>
      </c>
      <c r="H25" s="17">
        <f t="shared" si="0"/>
        <v>12664</v>
      </c>
    </row>
    <row r="26" spans="1:8" ht="12.75">
      <c r="A26" s="15" t="s">
        <v>27</v>
      </c>
      <c r="B26" s="19">
        <v>12946</v>
      </c>
      <c r="C26" s="19">
        <v>29563</v>
      </c>
      <c r="D26" s="19"/>
      <c r="E26" s="19"/>
      <c r="F26" s="19"/>
      <c r="G26" s="19" t="s">
        <v>6</v>
      </c>
      <c r="H26" s="17">
        <f t="shared" si="0"/>
        <v>42509</v>
      </c>
    </row>
    <row r="27" spans="1:8" ht="12.75">
      <c r="A27" s="15" t="s">
        <v>28</v>
      </c>
      <c r="B27" s="11">
        <v>3469390</v>
      </c>
      <c r="C27" s="11">
        <v>26800000</v>
      </c>
      <c r="D27" s="11"/>
      <c r="E27" s="11"/>
      <c r="F27" s="11">
        <v>3459180</v>
      </c>
      <c r="G27" s="11">
        <v>151391</v>
      </c>
      <c r="H27" s="17">
        <f t="shared" si="0"/>
        <v>33879961</v>
      </c>
    </row>
    <row r="28" spans="1:8" ht="12.75">
      <c r="A28" s="15" t="s">
        <v>29</v>
      </c>
      <c r="B28" s="19">
        <v>249524</v>
      </c>
      <c r="C28" s="19">
        <v>2446576</v>
      </c>
      <c r="D28" s="19"/>
      <c r="E28" s="19"/>
      <c r="F28" s="19"/>
      <c r="G28" s="19">
        <v>21213</v>
      </c>
      <c r="H28" s="17">
        <f t="shared" si="0"/>
        <v>2717313</v>
      </c>
    </row>
    <row r="29" spans="1:8" ht="12.75">
      <c r="A29" s="15" t="s">
        <v>30</v>
      </c>
      <c r="B29" s="11">
        <v>13068</v>
      </c>
      <c r="C29" s="11">
        <v>190666</v>
      </c>
      <c r="D29" s="11"/>
      <c r="E29" s="11"/>
      <c r="F29" s="11"/>
      <c r="G29" s="11" t="s">
        <v>6</v>
      </c>
      <c r="H29" s="17">
        <f t="shared" si="0"/>
        <v>203734</v>
      </c>
    </row>
    <row r="30" spans="1:8" ht="12.75">
      <c r="A30" s="15" t="s">
        <v>31</v>
      </c>
      <c r="B30" s="19">
        <v>47576</v>
      </c>
      <c r="C30" s="19">
        <v>156775</v>
      </c>
      <c r="D30" s="19"/>
      <c r="E30" s="19">
        <v>15477</v>
      </c>
      <c r="F30" s="19"/>
      <c r="G30" s="19" t="s">
        <v>6</v>
      </c>
      <c r="H30" s="17">
        <f t="shared" si="0"/>
        <v>219828</v>
      </c>
    </row>
    <row r="31" spans="1:8" ht="12.75">
      <c r="A31" s="15" t="s">
        <v>32</v>
      </c>
      <c r="B31" s="11">
        <v>8496</v>
      </c>
      <c r="C31" s="11">
        <v>13677</v>
      </c>
      <c r="D31" s="11"/>
      <c r="E31" s="11"/>
      <c r="F31" s="11"/>
      <c r="G31" s="11" t="s">
        <v>6</v>
      </c>
      <c r="H31" s="17">
        <f t="shared" si="0"/>
        <v>22173</v>
      </c>
    </row>
    <row r="32" spans="1:8" ht="12.75">
      <c r="A32" s="15" t="s">
        <v>33</v>
      </c>
      <c r="B32" s="19">
        <v>906</v>
      </c>
      <c r="C32" s="19">
        <v>546</v>
      </c>
      <c r="D32" s="19"/>
      <c r="E32" s="19"/>
      <c r="F32" s="19"/>
      <c r="G32" s="19" t="s">
        <v>6</v>
      </c>
      <c r="H32" s="17">
        <f t="shared" si="0"/>
        <v>1452</v>
      </c>
    </row>
    <row r="33" spans="1:8" ht="12.75">
      <c r="A33" s="15" t="s">
        <v>34</v>
      </c>
      <c r="B33" s="11">
        <v>293</v>
      </c>
      <c r="C33" s="11"/>
      <c r="D33" s="11"/>
      <c r="E33" s="11"/>
      <c r="F33" s="11"/>
      <c r="G33" s="11" t="s">
        <v>6</v>
      </c>
      <c r="H33" s="17">
        <f t="shared" si="0"/>
        <v>293</v>
      </c>
    </row>
    <row r="34" spans="1:8" ht="12.75">
      <c r="A34" s="15" t="s">
        <v>35</v>
      </c>
      <c r="B34" s="19">
        <v>16885</v>
      </c>
      <c r="C34" s="19"/>
      <c r="D34" s="19"/>
      <c r="E34" s="19"/>
      <c r="F34" s="19"/>
      <c r="G34" s="19" t="s">
        <v>6</v>
      </c>
      <c r="H34" s="17">
        <f t="shared" si="0"/>
        <v>16885</v>
      </c>
    </row>
    <row r="35" spans="1:8" ht="12.75">
      <c r="A35" s="15" t="s">
        <v>36</v>
      </c>
      <c r="B35" s="11">
        <v>209</v>
      </c>
      <c r="C35" s="11"/>
      <c r="D35" s="11"/>
      <c r="E35" s="11"/>
      <c r="F35" s="11"/>
      <c r="G35" s="11" t="s">
        <v>6</v>
      </c>
      <c r="H35" s="17">
        <f t="shared" si="0"/>
        <v>209</v>
      </c>
    </row>
    <row r="36" spans="1:8" ht="12.75">
      <c r="A36" s="16" t="s">
        <v>47</v>
      </c>
      <c r="B36" s="19">
        <v>143079</v>
      </c>
      <c r="C36" s="19"/>
      <c r="D36" s="19"/>
      <c r="E36" s="19">
        <v>1281</v>
      </c>
      <c r="F36" s="19"/>
      <c r="G36" s="19" t="s">
        <v>6</v>
      </c>
      <c r="H36" s="17">
        <f t="shared" si="0"/>
        <v>144360</v>
      </c>
    </row>
    <row r="37" spans="1:8" ht="12.75">
      <c r="A37" s="15" t="s">
        <v>37</v>
      </c>
      <c r="B37" s="11">
        <v>10148</v>
      </c>
      <c r="C37" s="11">
        <v>63933</v>
      </c>
      <c r="D37" s="11">
        <v>2813</v>
      </c>
      <c r="E37" s="11"/>
      <c r="F37" s="11"/>
      <c r="G37" s="11" t="s">
        <v>6</v>
      </c>
      <c r="H37" s="17">
        <f t="shared" si="0"/>
        <v>76894</v>
      </c>
    </row>
    <row r="38" spans="1:8" ht="12.75">
      <c r="A38" s="15" t="s">
        <v>38</v>
      </c>
      <c r="B38" s="19">
        <v>31634</v>
      </c>
      <c r="C38" s="19">
        <v>2490</v>
      </c>
      <c r="D38" s="19"/>
      <c r="E38" s="19"/>
      <c r="F38" s="19"/>
      <c r="G38" s="19" t="s">
        <v>6</v>
      </c>
      <c r="H38" s="17">
        <f t="shared" si="0"/>
        <v>34124</v>
      </c>
    </row>
    <row r="39" spans="1:8" ht="12.75">
      <c r="A39" s="15" t="s">
        <v>39</v>
      </c>
      <c r="B39" s="11">
        <v>3406</v>
      </c>
      <c r="C39" s="11">
        <v>9607</v>
      </c>
      <c r="D39" s="11"/>
      <c r="E39" s="11"/>
      <c r="F39" s="11"/>
      <c r="G39" s="11" t="s">
        <v>6</v>
      </c>
      <c r="H39" s="17">
        <f t="shared" si="0"/>
        <v>13013</v>
      </c>
    </row>
    <row r="40" spans="1:8" ht="12.75">
      <c r="A40" s="15" t="s">
        <v>40</v>
      </c>
      <c r="B40" s="19">
        <v>2990</v>
      </c>
      <c r="C40" s="19">
        <v>2971</v>
      </c>
      <c r="D40" s="19"/>
      <c r="E40" s="19">
        <v>732</v>
      </c>
      <c r="F40" s="19"/>
      <c r="G40" s="19" t="s">
        <v>6</v>
      </c>
      <c r="H40" s="17">
        <f t="shared" si="0"/>
        <v>6693</v>
      </c>
    </row>
    <row r="41" spans="1:8" ht="12.75">
      <c r="A41" s="15" t="s">
        <v>49</v>
      </c>
      <c r="B41" s="11">
        <v>39010</v>
      </c>
      <c r="C41" s="11">
        <v>55786</v>
      </c>
      <c r="D41" s="11"/>
      <c r="E41" s="11">
        <v>29670</v>
      </c>
      <c r="F41" s="11"/>
      <c r="G41" s="11" t="s">
        <v>6</v>
      </c>
      <c r="H41" s="17">
        <f t="shared" si="0"/>
        <v>124466</v>
      </c>
    </row>
    <row r="42" spans="1:8" ht="12.75">
      <c r="A42" s="15" t="s">
        <v>41</v>
      </c>
      <c r="B42" s="19">
        <v>173</v>
      </c>
      <c r="C42" s="19">
        <v>3047</v>
      </c>
      <c r="D42" s="19"/>
      <c r="E42" s="19">
        <v>39735</v>
      </c>
      <c r="F42" s="19"/>
      <c r="G42" s="19" t="s">
        <v>6</v>
      </c>
      <c r="H42" s="17">
        <f t="shared" si="0"/>
        <v>42955</v>
      </c>
    </row>
    <row r="43" spans="1:8" ht="12.75">
      <c r="A43" s="15" t="s">
        <v>42</v>
      </c>
      <c r="B43" s="11">
        <v>246690</v>
      </c>
      <c r="C43" s="11">
        <v>73786</v>
      </c>
      <c r="D43" s="11">
        <v>12297</v>
      </c>
      <c r="E43" s="11">
        <v>21680</v>
      </c>
      <c r="F43" s="11"/>
      <c r="G43" s="11" t="s">
        <v>6</v>
      </c>
      <c r="H43" s="17">
        <f t="shared" si="0"/>
        <v>354453</v>
      </c>
    </row>
    <row r="44" spans="1:8" ht="12.75">
      <c r="A44" s="15" t="s">
        <v>43</v>
      </c>
      <c r="B44" s="19">
        <v>641526</v>
      </c>
      <c r="C44" s="19">
        <v>2547904</v>
      </c>
      <c r="D44" s="19">
        <v>1248</v>
      </c>
      <c r="E44" s="19">
        <v>9535</v>
      </c>
      <c r="F44" s="19"/>
      <c r="G44" s="19" t="s">
        <v>6</v>
      </c>
      <c r="H44" s="17">
        <f t="shared" si="0"/>
        <v>3200213</v>
      </c>
    </row>
    <row r="45" spans="1:8" ht="12.75">
      <c r="A45" s="15" t="s">
        <v>44</v>
      </c>
      <c r="B45" s="11">
        <v>4822595</v>
      </c>
      <c r="C45" s="11">
        <v>3107709</v>
      </c>
      <c r="D45" s="11"/>
      <c r="E45" s="11">
        <v>496038</v>
      </c>
      <c r="F45" s="11">
        <v>154821</v>
      </c>
      <c r="G45" s="11">
        <v>701102</v>
      </c>
      <c r="H45" s="17">
        <f t="shared" si="0"/>
        <v>9282265</v>
      </c>
    </row>
    <row r="46" spans="1:8" ht="12.75">
      <c r="A46" s="3"/>
      <c r="B46" s="8"/>
      <c r="C46" s="8"/>
      <c r="D46" s="3"/>
      <c r="E46" s="3"/>
      <c r="F46" s="3"/>
      <c r="G46" s="3"/>
      <c r="H46" s="3"/>
    </row>
    <row r="47" spans="1:8" ht="12.75">
      <c r="A47" s="10">
        <v>2002</v>
      </c>
      <c r="B47" s="1"/>
      <c r="C47" s="1"/>
      <c r="D47" s="1"/>
      <c r="E47" s="1"/>
      <c r="F47" s="1"/>
      <c r="G47" s="1"/>
      <c r="H47" s="1"/>
    </row>
    <row r="48" spans="1:8" s="1" customFormat="1" ht="57" customHeight="1">
      <c r="A48" s="12"/>
      <c r="B48" s="13" t="s">
        <v>0</v>
      </c>
      <c r="C48" s="13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14" t="s">
        <v>7</v>
      </c>
    </row>
    <row r="49" spans="1:8" ht="12.75">
      <c r="A49" s="15" t="s">
        <v>10</v>
      </c>
      <c r="B49" s="11">
        <v>2439254</v>
      </c>
      <c r="C49" s="11">
        <v>15700000</v>
      </c>
      <c r="D49" s="11"/>
      <c r="E49" s="11">
        <v>23556</v>
      </c>
      <c r="F49" s="11">
        <v>14870</v>
      </c>
      <c r="G49" s="11" t="s">
        <v>6</v>
      </c>
      <c r="H49" s="17">
        <f aca="true" t="shared" si="1" ref="H49:H64">SUM(B49:G49)</f>
        <v>18177680</v>
      </c>
    </row>
    <row r="50" spans="1:8" ht="12.75">
      <c r="A50" s="15" t="s">
        <v>11</v>
      </c>
      <c r="B50" s="19"/>
      <c r="C50" s="19">
        <v>20758</v>
      </c>
      <c r="D50" s="19"/>
      <c r="E50" s="19"/>
      <c r="F50" s="19"/>
      <c r="G50" s="19" t="s">
        <v>6</v>
      </c>
      <c r="H50" s="17">
        <f t="shared" si="1"/>
        <v>20758</v>
      </c>
    </row>
    <row r="51" spans="1:8" ht="12.75">
      <c r="A51" s="15" t="s">
        <v>12</v>
      </c>
      <c r="B51" s="11">
        <v>157</v>
      </c>
      <c r="C51" s="11">
        <v>1870</v>
      </c>
      <c r="D51" s="11"/>
      <c r="E51" s="11"/>
      <c r="F51" s="11"/>
      <c r="G51" s="11" t="s">
        <v>6</v>
      </c>
      <c r="H51" s="17">
        <f t="shared" si="1"/>
        <v>2027</v>
      </c>
    </row>
    <row r="52" spans="1:8" ht="12.75">
      <c r="A52" s="15" t="s">
        <v>13</v>
      </c>
      <c r="B52" s="19">
        <v>60</v>
      </c>
      <c r="C52" s="19">
        <v>2317</v>
      </c>
      <c r="D52" s="19"/>
      <c r="E52" s="19"/>
      <c r="F52" s="19"/>
      <c r="G52" s="19" t="s">
        <v>6</v>
      </c>
      <c r="H52" s="17">
        <f t="shared" si="1"/>
        <v>2377</v>
      </c>
    </row>
    <row r="53" spans="1:8" ht="12.75">
      <c r="A53" s="15" t="s">
        <v>14</v>
      </c>
      <c r="B53" s="11"/>
      <c r="C53" s="11">
        <v>3187</v>
      </c>
      <c r="D53" s="11"/>
      <c r="E53" s="11"/>
      <c r="F53" s="11"/>
      <c r="G53" s="11" t="s">
        <v>6</v>
      </c>
      <c r="H53" s="17">
        <f t="shared" si="1"/>
        <v>3187</v>
      </c>
    </row>
    <row r="54" spans="1:8" ht="12.75">
      <c r="A54" s="15" t="s">
        <v>15</v>
      </c>
      <c r="B54" s="19">
        <v>10751</v>
      </c>
      <c r="C54" s="19">
        <v>50282</v>
      </c>
      <c r="D54" s="19"/>
      <c r="E54" s="19"/>
      <c r="F54" s="19"/>
      <c r="G54" s="19" t="s">
        <v>6</v>
      </c>
      <c r="H54" s="17">
        <f t="shared" si="1"/>
        <v>61033</v>
      </c>
    </row>
    <row r="55" spans="1:8" ht="12.75">
      <c r="A55" s="15" t="s">
        <v>16</v>
      </c>
      <c r="B55" s="11">
        <v>2885</v>
      </c>
      <c r="C55" s="11">
        <v>4157</v>
      </c>
      <c r="D55" s="11"/>
      <c r="E55" s="11"/>
      <c r="F55" s="11"/>
      <c r="G55" s="11" t="s">
        <v>6</v>
      </c>
      <c r="H55" s="17">
        <f t="shared" si="1"/>
        <v>7042</v>
      </c>
    </row>
    <row r="56" spans="1:8" ht="12.75">
      <c r="A56" s="15" t="s">
        <v>17</v>
      </c>
      <c r="B56" s="19">
        <v>78</v>
      </c>
      <c r="C56" s="19">
        <v>41032</v>
      </c>
      <c r="D56" s="19"/>
      <c r="E56" s="19"/>
      <c r="F56" s="19"/>
      <c r="G56" s="19" t="s">
        <v>6</v>
      </c>
      <c r="H56" s="17">
        <f t="shared" si="1"/>
        <v>41110</v>
      </c>
    </row>
    <row r="57" spans="1:8" ht="12.75">
      <c r="A57" s="15" t="s">
        <v>18</v>
      </c>
      <c r="B57" s="11">
        <v>150212</v>
      </c>
      <c r="C57" s="11">
        <v>6340368</v>
      </c>
      <c r="D57" s="11">
        <v>3530</v>
      </c>
      <c r="E57" s="11">
        <v>4858</v>
      </c>
      <c r="F57" s="11"/>
      <c r="G57" s="11" t="s">
        <v>6</v>
      </c>
      <c r="H57" s="17">
        <f t="shared" si="1"/>
        <v>6498968</v>
      </c>
    </row>
    <row r="58" spans="1:8" ht="12.75">
      <c r="A58" s="15" t="s">
        <v>19</v>
      </c>
      <c r="B58" s="19">
        <v>7346</v>
      </c>
      <c r="C58" s="19">
        <v>2912</v>
      </c>
      <c r="D58" s="19"/>
      <c r="E58" s="19"/>
      <c r="F58" s="19"/>
      <c r="G58" s="19" t="s">
        <v>6</v>
      </c>
      <c r="H58" s="17">
        <f t="shared" si="1"/>
        <v>10258</v>
      </c>
    </row>
    <row r="59" spans="1:8" ht="12.75">
      <c r="A59" s="15" t="s">
        <v>20</v>
      </c>
      <c r="B59" s="11">
        <v>8066</v>
      </c>
      <c r="C59" s="11">
        <v>52690</v>
      </c>
      <c r="D59" s="11">
        <v>5312</v>
      </c>
      <c r="E59" s="11"/>
      <c r="F59" s="11"/>
      <c r="G59" s="11" t="s">
        <v>6</v>
      </c>
      <c r="H59" s="17">
        <f t="shared" si="1"/>
        <v>66068</v>
      </c>
    </row>
    <row r="60" spans="1:8" ht="12.75">
      <c r="A60" s="15" t="s">
        <v>21</v>
      </c>
      <c r="B60" s="19">
        <v>848</v>
      </c>
      <c r="C60" s="19">
        <v>5411</v>
      </c>
      <c r="D60" s="19"/>
      <c r="E60" s="19"/>
      <c r="F60" s="19"/>
      <c r="G60" s="19" t="s">
        <v>6</v>
      </c>
      <c r="H60" s="17">
        <f t="shared" si="1"/>
        <v>6259</v>
      </c>
    </row>
    <row r="61" spans="1:8" ht="12.75">
      <c r="A61" s="15" t="s">
        <v>22</v>
      </c>
      <c r="B61" s="11">
        <v>824</v>
      </c>
      <c r="C61" s="11">
        <v>56362</v>
      </c>
      <c r="D61" s="11"/>
      <c r="E61" s="11">
        <v>155246</v>
      </c>
      <c r="F61" s="11"/>
      <c r="G61" s="11" t="s">
        <v>6</v>
      </c>
      <c r="H61" s="17">
        <f t="shared" si="1"/>
        <v>212432</v>
      </c>
    </row>
    <row r="62" spans="1:8" ht="12.75">
      <c r="A62" s="15" t="s">
        <v>23</v>
      </c>
      <c r="B62" s="19">
        <v>1780</v>
      </c>
      <c r="C62" s="19">
        <v>74757</v>
      </c>
      <c r="D62" s="19"/>
      <c r="E62" s="19"/>
      <c r="F62" s="19"/>
      <c r="G62" s="19" t="s">
        <v>6</v>
      </c>
      <c r="H62" s="17">
        <f t="shared" si="1"/>
        <v>76537</v>
      </c>
    </row>
    <row r="63" spans="1:8" ht="12.75">
      <c r="A63" s="15" t="s">
        <v>24</v>
      </c>
      <c r="B63" s="11">
        <v>16</v>
      </c>
      <c r="C63" s="11"/>
      <c r="D63" s="11"/>
      <c r="E63" s="11"/>
      <c r="F63" s="11"/>
      <c r="G63" s="11" t="s">
        <v>6</v>
      </c>
      <c r="H63" s="17">
        <f t="shared" si="1"/>
        <v>16</v>
      </c>
    </row>
    <row r="64" spans="1:8" ht="12.75">
      <c r="A64" s="15" t="s">
        <v>25</v>
      </c>
      <c r="B64" s="19">
        <v>36365</v>
      </c>
      <c r="C64" s="19">
        <v>50294</v>
      </c>
      <c r="D64" s="19">
        <v>3262</v>
      </c>
      <c r="E64" s="19">
        <v>118488</v>
      </c>
      <c r="F64" s="19"/>
      <c r="G64" s="19" t="s">
        <v>6</v>
      </c>
      <c r="H64" s="17">
        <f t="shared" si="1"/>
        <v>208409</v>
      </c>
    </row>
    <row r="65" spans="1:8" ht="12.75">
      <c r="A65" s="15" t="s">
        <v>26</v>
      </c>
      <c r="B65" s="11"/>
      <c r="C65" s="11"/>
      <c r="D65" s="11"/>
      <c r="E65" s="11"/>
      <c r="F65" s="11"/>
      <c r="G65" s="11"/>
      <c r="H65" s="17"/>
    </row>
    <row r="66" spans="1:8" ht="12.75">
      <c r="A66" s="15" t="s">
        <v>27</v>
      </c>
      <c r="B66" s="19">
        <v>114</v>
      </c>
      <c r="C66" s="19">
        <v>8757</v>
      </c>
      <c r="D66" s="19"/>
      <c r="E66" s="19">
        <v>15210</v>
      </c>
      <c r="F66" s="19"/>
      <c r="G66" s="19" t="s">
        <v>6</v>
      </c>
      <c r="H66" s="17">
        <f aca="true" t="shared" si="2" ref="H66:H74">SUM(B66:G66)</f>
        <v>24081</v>
      </c>
    </row>
    <row r="67" spans="1:8" ht="12.75">
      <c r="A67" s="15" t="s">
        <v>28</v>
      </c>
      <c r="B67" s="11">
        <v>3371790</v>
      </c>
      <c r="C67" s="11">
        <v>21200000</v>
      </c>
      <c r="D67" s="11">
        <v>134353</v>
      </c>
      <c r="E67" s="11">
        <v>81346</v>
      </c>
      <c r="F67" s="11">
        <v>5166979</v>
      </c>
      <c r="G67" s="11">
        <v>18609</v>
      </c>
      <c r="H67" s="17">
        <f t="shared" si="2"/>
        <v>29973077</v>
      </c>
    </row>
    <row r="68" spans="1:8" ht="12.75">
      <c r="A68" s="15" t="s">
        <v>29</v>
      </c>
      <c r="B68" s="19">
        <v>18968</v>
      </c>
      <c r="C68" s="19">
        <v>1258672</v>
      </c>
      <c r="D68" s="19"/>
      <c r="E68" s="19">
        <v>45248</v>
      </c>
      <c r="F68" s="19"/>
      <c r="G68" s="19" t="s">
        <v>6</v>
      </c>
      <c r="H68" s="17">
        <f t="shared" si="2"/>
        <v>1322888</v>
      </c>
    </row>
    <row r="69" spans="1:8" ht="12.75">
      <c r="A69" s="15" t="s">
        <v>30</v>
      </c>
      <c r="B69" s="11">
        <v>22</v>
      </c>
      <c r="C69" s="11">
        <v>203328</v>
      </c>
      <c r="D69" s="11"/>
      <c r="E69" s="11"/>
      <c r="F69" s="11">
        <v>354801</v>
      </c>
      <c r="G69" s="11" t="s">
        <v>6</v>
      </c>
      <c r="H69" s="17">
        <f t="shared" si="2"/>
        <v>558151</v>
      </c>
    </row>
    <row r="70" spans="1:8" ht="12.75">
      <c r="A70" s="15" t="s">
        <v>31</v>
      </c>
      <c r="B70" s="19">
        <v>26</v>
      </c>
      <c r="C70" s="19">
        <v>1356</v>
      </c>
      <c r="D70" s="19"/>
      <c r="E70" s="19"/>
      <c r="F70" s="19"/>
      <c r="G70" s="19" t="s">
        <v>6</v>
      </c>
      <c r="H70" s="17">
        <f t="shared" si="2"/>
        <v>1382</v>
      </c>
    </row>
    <row r="71" spans="1:8" ht="12.75">
      <c r="A71" s="15" t="s">
        <v>32</v>
      </c>
      <c r="B71" s="11">
        <v>334</v>
      </c>
      <c r="C71" s="11">
        <v>791</v>
      </c>
      <c r="D71" s="11"/>
      <c r="E71" s="11"/>
      <c r="F71" s="11"/>
      <c r="G71" s="11" t="s">
        <v>6</v>
      </c>
      <c r="H71" s="17">
        <f t="shared" si="2"/>
        <v>1125</v>
      </c>
    </row>
    <row r="72" spans="1:8" ht="12.75">
      <c r="A72" s="15" t="s">
        <v>33</v>
      </c>
      <c r="B72" s="19">
        <v>2758</v>
      </c>
      <c r="C72" s="19"/>
      <c r="D72" s="19"/>
      <c r="E72" s="19"/>
      <c r="F72" s="19"/>
      <c r="G72" s="19" t="s">
        <v>6</v>
      </c>
      <c r="H72" s="17">
        <f t="shared" si="2"/>
        <v>2758</v>
      </c>
    </row>
    <row r="73" spans="1:8" ht="12.75">
      <c r="A73" s="15" t="s">
        <v>34</v>
      </c>
      <c r="B73" s="11">
        <v>44</v>
      </c>
      <c r="C73" s="11"/>
      <c r="D73" s="11"/>
      <c r="E73" s="11"/>
      <c r="F73" s="11"/>
      <c r="G73" s="11" t="s">
        <v>6</v>
      </c>
      <c r="H73" s="17">
        <f t="shared" si="2"/>
        <v>44</v>
      </c>
    </row>
    <row r="74" spans="1:8" ht="12.75">
      <c r="A74" s="15" t="s">
        <v>35</v>
      </c>
      <c r="B74" s="19"/>
      <c r="C74" s="19"/>
      <c r="D74" s="19"/>
      <c r="E74" s="19">
        <v>34816</v>
      </c>
      <c r="F74" s="19"/>
      <c r="G74" s="19" t="s">
        <v>6</v>
      </c>
      <c r="H74" s="17">
        <f t="shared" si="2"/>
        <v>34816</v>
      </c>
    </row>
    <row r="75" spans="1:8" ht="12.75">
      <c r="A75" s="15" t="s">
        <v>36</v>
      </c>
      <c r="B75" s="11"/>
      <c r="C75" s="11"/>
      <c r="D75" s="11"/>
      <c r="E75" s="11"/>
      <c r="F75" s="11"/>
      <c r="G75" s="11"/>
      <c r="H75" s="17"/>
    </row>
    <row r="76" spans="1:8" ht="12.75">
      <c r="A76" s="16" t="s">
        <v>47</v>
      </c>
      <c r="B76" s="19">
        <v>182210</v>
      </c>
      <c r="C76" s="19">
        <v>1166156</v>
      </c>
      <c r="D76" s="19">
        <v>67363</v>
      </c>
      <c r="E76" s="19"/>
      <c r="F76" s="19"/>
      <c r="G76" s="19" t="s">
        <v>6</v>
      </c>
      <c r="H76" s="17">
        <f aca="true" t="shared" si="3" ref="H76:H85">SUM(B76:G76)</f>
        <v>1415729</v>
      </c>
    </row>
    <row r="77" spans="1:8" ht="12.75">
      <c r="A77" s="15" t="s">
        <v>37</v>
      </c>
      <c r="B77" s="11">
        <v>5321</v>
      </c>
      <c r="C77" s="11">
        <v>40522</v>
      </c>
      <c r="D77" s="11">
        <v>2584</v>
      </c>
      <c r="E77" s="11"/>
      <c r="F77" s="11"/>
      <c r="G77" s="11" t="s">
        <v>6</v>
      </c>
      <c r="H77" s="17">
        <f t="shared" si="3"/>
        <v>48427</v>
      </c>
    </row>
    <row r="78" spans="1:8" ht="12.75">
      <c r="A78" s="15" t="s">
        <v>38</v>
      </c>
      <c r="B78" s="19">
        <v>2054</v>
      </c>
      <c r="C78" s="19">
        <v>3498</v>
      </c>
      <c r="D78" s="19">
        <v>1277</v>
      </c>
      <c r="E78" s="19">
        <v>3420</v>
      </c>
      <c r="F78" s="19"/>
      <c r="G78" s="19" t="s">
        <v>6</v>
      </c>
      <c r="H78" s="17">
        <f t="shared" si="3"/>
        <v>10249</v>
      </c>
    </row>
    <row r="79" spans="1:8" ht="12.75">
      <c r="A79" s="15" t="s">
        <v>39</v>
      </c>
      <c r="B79" s="11">
        <v>196</v>
      </c>
      <c r="C79" s="11"/>
      <c r="D79" s="11"/>
      <c r="E79" s="11"/>
      <c r="F79" s="11"/>
      <c r="G79" s="11" t="s">
        <v>6</v>
      </c>
      <c r="H79" s="17">
        <f t="shared" si="3"/>
        <v>196</v>
      </c>
    </row>
    <row r="80" spans="1:8" ht="12.75">
      <c r="A80" s="15" t="s">
        <v>40</v>
      </c>
      <c r="B80" s="19">
        <v>1064</v>
      </c>
      <c r="C80" s="19">
        <v>12862</v>
      </c>
      <c r="D80" s="19"/>
      <c r="E80" s="19"/>
      <c r="F80" s="19"/>
      <c r="G80" s="19" t="s">
        <v>6</v>
      </c>
      <c r="H80" s="17">
        <f t="shared" si="3"/>
        <v>13926</v>
      </c>
    </row>
    <row r="81" spans="1:8" ht="12.75">
      <c r="A81" s="15" t="s">
        <v>49</v>
      </c>
      <c r="B81" s="11">
        <v>52</v>
      </c>
      <c r="C81" s="11">
        <v>71299</v>
      </c>
      <c r="D81" s="11">
        <v>4172</v>
      </c>
      <c r="E81" s="11">
        <v>1159</v>
      </c>
      <c r="F81" s="11"/>
      <c r="G81" s="11" t="s">
        <v>6</v>
      </c>
      <c r="H81" s="17">
        <f t="shared" si="3"/>
        <v>76682</v>
      </c>
    </row>
    <row r="82" spans="1:8" ht="12.75">
      <c r="A82" s="15" t="s">
        <v>41</v>
      </c>
      <c r="B82" s="19">
        <v>9867</v>
      </c>
      <c r="C82" s="19"/>
      <c r="D82" s="19"/>
      <c r="E82" s="19"/>
      <c r="F82" s="19"/>
      <c r="G82" s="19" t="s">
        <v>6</v>
      </c>
      <c r="H82" s="17">
        <f t="shared" si="3"/>
        <v>9867</v>
      </c>
    </row>
    <row r="83" spans="1:8" ht="12.75">
      <c r="A83" s="15" t="s">
        <v>42</v>
      </c>
      <c r="B83" s="11">
        <v>17130</v>
      </c>
      <c r="C83" s="11">
        <v>19516</v>
      </c>
      <c r="D83" s="11">
        <v>7998</v>
      </c>
      <c r="E83" s="11">
        <v>8845</v>
      </c>
      <c r="F83" s="11"/>
      <c r="G83" s="11" t="s">
        <v>6</v>
      </c>
      <c r="H83" s="17">
        <f t="shared" si="3"/>
        <v>53489</v>
      </c>
    </row>
    <row r="84" spans="1:8" ht="12.75">
      <c r="A84" s="15" t="s">
        <v>43</v>
      </c>
      <c r="B84" s="19">
        <v>344598</v>
      </c>
      <c r="C84" s="19">
        <v>1187747</v>
      </c>
      <c r="D84" s="19"/>
      <c r="E84" s="19">
        <v>30594</v>
      </c>
      <c r="F84" s="19"/>
      <c r="G84" s="19" t="s">
        <v>6</v>
      </c>
      <c r="H84" s="17">
        <f t="shared" si="3"/>
        <v>1562939</v>
      </c>
    </row>
    <row r="85" spans="1:8" ht="12.75">
      <c r="A85" s="15" t="s">
        <v>44</v>
      </c>
      <c r="B85" s="11">
        <v>2614391</v>
      </c>
      <c r="C85" s="11">
        <v>3850252</v>
      </c>
      <c r="D85" s="11">
        <v>6151</v>
      </c>
      <c r="E85" s="11">
        <v>1251679</v>
      </c>
      <c r="F85" s="11">
        <v>12406</v>
      </c>
      <c r="G85" s="11">
        <v>68512</v>
      </c>
      <c r="H85" s="17">
        <f t="shared" si="3"/>
        <v>7803391</v>
      </c>
    </row>
    <row r="86" spans="1:8" ht="12.75">
      <c r="A86" s="3"/>
      <c r="B86" s="8"/>
      <c r="C86" s="8"/>
      <c r="D86" s="3"/>
      <c r="E86" s="3"/>
      <c r="F86" s="3"/>
      <c r="G86" s="3"/>
      <c r="H86" s="3"/>
    </row>
    <row r="87" spans="1:8" ht="15.75">
      <c r="A87" s="9" t="s">
        <v>50</v>
      </c>
      <c r="B87" s="8"/>
      <c r="C87" s="8"/>
      <c r="D87" s="3"/>
      <c r="E87" s="3"/>
      <c r="F87" s="3"/>
      <c r="G87" s="3"/>
      <c r="H87" s="3"/>
    </row>
    <row r="88" spans="1:256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8" ht="12.75">
      <c r="A89" s="10" t="s">
        <v>51</v>
      </c>
      <c r="B89" s="8"/>
      <c r="C89" s="8"/>
      <c r="D89" s="3"/>
      <c r="E89" s="3"/>
      <c r="F89" s="3"/>
      <c r="G89" s="3"/>
      <c r="H89" s="3"/>
    </row>
    <row r="90" s="1" customFormat="1" ht="12.75"/>
    <row r="91" spans="1:8" s="1" customFormat="1" ht="57" customHeight="1">
      <c r="A91" s="12"/>
      <c r="B91" s="13" t="s">
        <v>0</v>
      </c>
      <c r="C91" s="13" t="s">
        <v>1</v>
      </c>
      <c r="D91" s="13" t="s">
        <v>2</v>
      </c>
      <c r="E91" s="13" t="s">
        <v>3</v>
      </c>
      <c r="F91" s="13" t="s">
        <v>4</v>
      </c>
      <c r="G91" s="13" t="s">
        <v>5</v>
      </c>
      <c r="H91" s="14" t="s">
        <v>7</v>
      </c>
    </row>
    <row r="92" spans="1:8" ht="12.75">
      <c r="A92" s="15" t="s">
        <v>10</v>
      </c>
      <c r="B92" s="2">
        <v>26.43</v>
      </c>
      <c r="C92" s="2">
        <v>30.54</v>
      </c>
      <c r="D92" s="2">
        <v>0</v>
      </c>
      <c r="E92" s="2">
        <v>1.33</v>
      </c>
      <c r="F92" s="2">
        <v>0.27</v>
      </c>
      <c r="G92" s="2">
        <v>0</v>
      </c>
      <c r="H92" s="18">
        <v>26.62</v>
      </c>
    </row>
    <row r="93" spans="1:8" ht="12.75">
      <c r="A93" s="15" t="s">
        <v>11</v>
      </c>
      <c r="B93" s="20">
        <v>0</v>
      </c>
      <c r="C93" s="20">
        <v>0.04</v>
      </c>
      <c r="D93" s="20">
        <v>0</v>
      </c>
      <c r="E93" s="20">
        <v>0</v>
      </c>
      <c r="F93" s="20">
        <v>0</v>
      </c>
      <c r="G93" s="20">
        <v>0</v>
      </c>
      <c r="H93" s="18">
        <v>0.03</v>
      </c>
    </row>
    <row r="94" spans="1:8" ht="12.75">
      <c r="A94" s="15" t="s">
        <v>12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18">
        <v>0</v>
      </c>
    </row>
    <row r="95" spans="1:8" ht="12.75">
      <c r="A95" s="15" t="s">
        <v>13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18">
        <v>0</v>
      </c>
    </row>
    <row r="96" spans="1:8" ht="12.75">
      <c r="A96" s="15" t="s">
        <v>14</v>
      </c>
      <c r="B96" s="2">
        <v>0</v>
      </c>
      <c r="C96" s="2">
        <v>0.01</v>
      </c>
      <c r="D96" s="2">
        <v>0</v>
      </c>
      <c r="E96" s="2">
        <v>0</v>
      </c>
      <c r="F96" s="2">
        <v>0</v>
      </c>
      <c r="G96" s="2">
        <v>0</v>
      </c>
      <c r="H96" s="18">
        <v>0</v>
      </c>
    </row>
    <row r="97" spans="1:8" ht="12.75">
      <c r="A97" s="15" t="s">
        <v>15</v>
      </c>
      <c r="B97" s="20">
        <v>0.12</v>
      </c>
      <c r="C97" s="20">
        <v>0.1</v>
      </c>
      <c r="D97" s="20">
        <v>0</v>
      </c>
      <c r="E97" s="20">
        <v>0</v>
      </c>
      <c r="F97" s="20">
        <v>0</v>
      </c>
      <c r="G97" s="20">
        <v>0</v>
      </c>
      <c r="H97" s="18">
        <v>0.09</v>
      </c>
    </row>
    <row r="98" spans="1:8" ht="12.75">
      <c r="A98" s="15" t="s">
        <v>16</v>
      </c>
      <c r="B98" s="2">
        <v>0.03</v>
      </c>
      <c r="C98" s="2">
        <v>0.01</v>
      </c>
      <c r="D98" s="2">
        <v>0</v>
      </c>
      <c r="E98" s="2">
        <v>0</v>
      </c>
      <c r="F98" s="2">
        <v>0</v>
      </c>
      <c r="G98" s="2">
        <v>0</v>
      </c>
      <c r="H98" s="18">
        <v>0.01</v>
      </c>
    </row>
    <row r="99" spans="1:8" ht="12.75">
      <c r="A99" s="15" t="s">
        <v>17</v>
      </c>
      <c r="B99" s="20">
        <v>0</v>
      </c>
      <c r="C99" s="20">
        <v>0.08</v>
      </c>
      <c r="D99" s="20">
        <v>0</v>
      </c>
      <c r="E99" s="20">
        <v>0</v>
      </c>
      <c r="F99" s="20">
        <v>0</v>
      </c>
      <c r="G99" s="20">
        <v>0</v>
      </c>
      <c r="H99" s="18">
        <v>0.06</v>
      </c>
    </row>
    <row r="100" spans="1:8" ht="12.75">
      <c r="A100" s="15" t="s">
        <v>18</v>
      </c>
      <c r="B100" s="2">
        <v>1.63</v>
      </c>
      <c r="C100" s="2">
        <v>12.32</v>
      </c>
      <c r="D100" s="2">
        <v>1.5</v>
      </c>
      <c r="E100" s="2">
        <v>0.27</v>
      </c>
      <c r="F100" s="2">
        <v>0</v>
      </c>
      <c r="G100" s="2">
        <v>0</v>
      </c>
      <c r="H100" s="18">
        <v>9.51</v>
      </c>
    </row>
    <row r="101" spans="1:8" ht="12.75">
      <c r="A101" s="15" t="s">
        <v>19</v>
      </c>
      <c r="B101" s="20">
        <v>0.08</v>
      </c>
      <c r="C101" s="20">
        <v>0.01</v>
      </c>
      <c r="D101" s="20">
        <v>0</v>
      </c>
      <c r="E101" s="20">
        <v>0</v>
      </c>
      <c r="F101" s="20">
        <v>0</v>
      </c>
      <c r="G101" s="20">
        <v>0</v>
      </c>
      <c r="H101" s="18">
        <v>0.02</v>
      </c>
    </row>
    <row r="102" spans="1:8" ht="12.75">
      <c r="A102" s="15" t="s">
        <v>20</v>
      </c>
      <c r="B102" s="2">
        <v>0.09</v>
      </c>
      <c r="C102" s="2">
        <v>0.1</v>
      </c>
      <c r="D102" s="2">
        <v>2.25</v>
      </c>
      <c r="E102" s="2">
        <v>0</v>
      </c>
      <c r="F102" s="2">
        <v>0</v>
      </c>
      <c r="G102" s="2">
        <v>0</v>
      </c>
      <c r="H102" s="18">
        <v>0.1</v>
      </c>
    </row>
    <row r="103" spans="1:8" ht="12.75">
      <c r="A103" s="15" t="s">
        <v>21</v>
      </c>
      <c r="B103" s="20">
        <v>0.01</v>
      </c>
      <c r="C103" s="20">
        <v>0.01</v>
      </c>
      <c r="D103" s="20">
        <v>0</v>
      </c>
      <c r="E103" s="20">
        <v>0</v>
      </c>
      <c r="F103" s="20">
        <v>0</v>
      </c>
      <c r="G103" s="20">
        <v>0</v>
      </c>
      <c r="H103" s="18">
        <v>0.01</v>
      </c>
    </row>
    <row r="104" spans="1:8" ht="12.75">
      <c r="A104" s="15" t="s">
        <v>22</v>
      </c>
      <c r="B104" s="2">
        <v>0.01</v>
      </c>
      <c r="C104" s="2">
        <v>0.11</v>
      </c>
      <c r="D104" s="2">
        <v>0</v>
      </c>
      <c r="E104" s="2">
        <v>8.75</v>
      </c>
      <c r="F104" s="2">
        <v>0</v>
      </c>
      <c r="G104" s="2">
        <v>0</v>
      </c>
      <c r="H104" s="18">
        <v>0.31</v>
      </c>
    </row>
    <row r="105" spans="1:8" ht="12.75">
      <c r="A105" s="15" t="s">
        <v>23</v>
      </c>
      <c r="B105" s="20">
        <v>0.02</v>
      </c>
      <c r="C105" s="20">
        <v>0.15</v>
      </c>
      <c r="D105" s="20">
        <v>0</v>
      </c>
      <c r="E105" s="20">
        <v>0</v>
      </c>
      <c r="F105" s="20">
        <v>0</v>
      </c>
      <c r="G105" s="20">
        <v>0</v>
      </c>
      <c r="H105" s="18">
        <v>0.11</v>
      </c>
    </row>
    <row r="106" spans="1:8" ht="12.75">
      <c r="A106" s="15" t="s">
        <v>24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18">
        <v>0</v>
      </c>
    </row>
    <row r="107" spans="1:8" ht="12.75">
      <c r="A107" s="15" t="s">
        <v>25</v>
      </c>
      <c r="B107" s="20">
        <v>0.39</v>
      </c>
      <c r="C107" s="20">
        <v>0.1</v>
      </c>
      <c r="D107" s="20">
        <v>1.38</v>
      </c>
      <c r="E107" s="20">
        <v>6.68</v>
      </c>
      <c r="F107" s="20">
        <v>0</v>
      </c>
      <c r="G107" s="20">
        <v>0</v>
      </c>
      <c r="H107" s="18">
        <v>0.31</v>
      </c>
    </row>
    <row r="108" spans="1:8" ht="12.75">
      <c r="A108" s="15" t="s">
        <v>27</v>
      </c>
      <c r="B108" s="2">
        <v>0</v>
      </c>
      <c r="C108" s="2">
        <v>0.02</v>
      </c>
      <c r="D108" s="2">
        <v>0</v>
      </c>
      <c r="E108" s="2">
        <v>0.86</v>
      </c>
      <c r="F108" s="2">
        <v>0</v>
      </c>
      <c r="G108" s="2">
        <v>0</v>
      </c>
      <c r="H108" s="18">
        <v>0.04</v>
      </c>
    </row>
    <row r="109" spans="1:8" ht="12.75">
      <c r="A109" s="15" t="s">
        <v>28</v>
      </c>
      <c r="B109" s="20">
        <v>36.53</v>
      </c>
      <c r="C109" s="20">
        <v>41.22</v>
      </c>
      <c r="D109" s="20">
        <v>56.93</v>
      </c>
      <c r="E109" s="20">
        <v>4.58</v>
      </c>
      <c r="F109" s="20">
        <v>93.11</v>
      </c>
      <c r="G109" s="20">
        <v>21.36</v>
      </c>
      <c r="H109" s="18">
        <v>43.88</v>
      </c>
    </row>
    <row r="110" spans="1:8" ht="12.75">
      <c r="A110" s="15" t="s">
        <v>29</v>
      </c>
      <c r="B110" s="2">
        <v>0.21</v>
      </c>
      <c r="C110" s="2">
        <v>2.45</v>
      </c>
      <c r="D110" s="2">
        <v>0</v>
      </c>
      <c r="E110" s="2">
        <v>2.55</v>
      </c>
      <c r="F110" s="2">
        <v>0</v>
      </c>
      <c r="G110" s="2">
        <v>0</v>
      </c>
      <c r="H110" s="18">
        <v>1.94</v>
      </c>
    </row>
    <row r="111" spans="1:8" ht="12.75">
      <c r="A111" s="15" t="s">
        <v>30</v>
      </c>
      <c r="B111" s="20">
        <v>0</v>
      </c>
      <c r="C111" s="20">
        <v>0.4</v>
      </c>
      <c r="D111" s="20">
        <v>0</v>
      </c>
      <c r="E111" s="20">
        <v>0</v>
      </c>
      <c r="F111" s="20">
        <v>6.39</v>
      </c>
      <c r="G111" s="20">
        <v>0</v>
      </c>
      <c r="H111" s="18">
        <v>0.82</v>
      </c>
    </row>
    <row r="112" spans="1:8" ht="12.75">
      <c r="A112" s="15" t="s">
        <v>31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18">
        <v>0</v>
      </c>
    </row>
    <row r="113" spans="1:8" ht="12.75">
      <c r="A113" s="15" t="s">
        <v>32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18">
        <v>0</v>
      </c>
    </row>
    <row r="114" spans="1:8" ht="12.75">
      <c r="A114" s="15" t="s">
        <v>33</v>
      </c>
      <c r="B114" s="2">
        <v>0.03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18">
        <v>0</v>
      </c>
    </row>
    <row r="115" spans="1:8" ht="12.75">
      <c r="A115" s="15" t="s">
        <v>34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18">
        <v>0</v>
      </c>
    </row>
    <row r="116" spans="1:8" ht="12.75">
      <c r="A116" s="15" t="s">
        <v>35</v>
      </c>
      <c r="B116" s="2">
        <v>0</v>
      </c>
      <c r="C116" s="2">
        <v>0</v>
      </c>
      <c r="D116" s="2">
        <v>0</v>
      </c>
      <c r="E116" s="2">
        <v>1.96</v>
      </c>
      <c r="F116" s="2">
        <v>0</v>
      </c>
      <c r="G116" s="2">
        <v>0</v>
      </c>
      <c r="H116" s="18">
        <v>0.05</v>
      </c>
    </row>
    <row r="117" spans="1:8" ht="12.75">
      <c r="A117" s="16" t="s">
        <v>46</v>
      </c>
      <c r="B117" s="20">
        <v>1.97</v>
      </c>
      <c r="C117" s="20">
        <v>2.27</v>
      </c>
      <c r="D117" s="20">
        <v>28.54</v>
      </c>
      <c r="E117" s="20">
        <v>0</v>
      </c>
      <c r="F117" s="20">
        <v>0</v>
      </c>
      <c r="G117" s="20">
        <v>0</v>
      </c>
      <c r="H117" s="18">
        <v>2.07</v>
      </c>
    </row>
    <row r="118" spans="1:8" ht="12.75">
      <c r="A118" s="15" t="s">
        <v>37</v>
      </c>
      <c r="B118" s="2">
        <v>0.06</v>
      </c>
      <c r="C118" s="2">
        <v>0.08</v>
      </c>
      <c r="D118" s="2">
        <v>1.09</v>
      </c>
      <c r="E118" s="2">
        <v>0</v>
      </c>
      <c r="F118" s="2">
        <v>0</v>
      </c>
      <c r="G118" s="2">
        <v>0</v>
      </c>
      <c r="H118" s="18">
        <v>0.07</v>
      </c>
    </row>
    <row r="119" spans="1:8" ht="12.75">
      <c r="A119" s="15" t="s">
        <v>38</v>
      </c>
      <c r="B119" s="20">
        <v>0.02</v>
      </c>
      <c r="C119" s="20">
        <v>0.01</v>
      </c>
      <c r="D119" s="20">
        <v>0.54</v>
      </c>
      <c r="E119" s="20">
        <v>0.19</v>
      </c>
      <c r="F119" s="20">
        <v>0</v>
      </c>
      <c r="G119" s="20">
        <v>0</v>
      </c>
      <c r="H119" s="18">
        <v>0.01</v>
      </c>
    </row>
    <row r="120" spans="1:8" ht="12.75">
      <c r="A120" s="15" t="s">
        <v>39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18">
        <v>0</v>
      </c>
    </row>
    <row r="121" spans="1:8" ht="12.75">
      <c r="A121" s="15" t="s">
        <v>40</v>
      </c>
      <c r="B121" s="20">
        <v>0.01</v>
      </c>
      <c r="C121" s="20">
        <v>0.02</v>
      </c>
      <c r="D121" s="20">
        <v>0</v>
      </c>
      <c r="E121" s="20">
        <v>0</v>
      </c>
      <c r="F121" s="20">
        <v>0</v>
      </c>
      <c r="G121" s="20">
        <v>0</v>
      </c>
      <c r="H121" s="18">
        <v>0.02</v>
      </c>
    </row>
    <row r="122" spans="1:8" ht="12.75">
      <c r="A122" s="15" t="s">
        <v>49</v>
      </c>
      <c r="B122" s="2">
        <v>0</v>
      </c>
      <c r="C122" s="2">
        <v>0.14</v>
      </c>
      <c r="D122" s="2">
        <v>1.77</v>
      </c>
      <c r="E122" s="2">
        <v>0.07</v>
      </c>
      <c r="F122" s="2">
        <v>0</v>
      </c>
      <c r="G122" s="2">
        <v>0</v>
      </c>
      <c r="H122" s="18">
        <v>0.11</v>
      </c>
    </row>
    <row r="123" spans="1:8" ht="12.75">
      <c r="A123" s="15" t="s">
        <v>41</v>
      </c>
      <c r="B123" s="20">
        <v>0.11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18">
        <v>0.01</v>
      </c>
    </row>
    <row r="124" spans="1:8" ht="12.75">
      <c r="A124" s="15" t="s">
        <v>42</v>
      </c>
      <c r="B124" s="2">
        <v>0.19</v>
      </c>
      <c r="C124" s="2">
        <v>0.04</v>
      </c>
      <c r="D124" s="2">
        <v>3.39</v>
      </c>
      <c r="E124" s="2">
        <v>0.5</v>
      </c>
      <c r="F124" s="2">
        <v>0</v>
      </c>
      <c r="G124" s="2">
        <v>0</v>
      </c>
      <c r="H124" s="18">
        <v>0.08</v>
      </c>
    </row>
    <row r="125" spans="1:8" ht="12.75">
      <c r="A125" s="15" t="s">
        <v>43</v>
      </c>
      <c r="B125" s="20">
        <v>3.73</v>
      </c>
      <c r="C125" s="20">
        <v>2.31</v>
      </c>
      <c r="D125" s="20">
        <v>0</v>
      </c>
      <c r="E125" s="20">
        <v>1.72</v>
      </c>
      <c r="F125" s="20">
        <v>0</v>
      </c>
      <c r="G125" s="20">
        <v>0</v>
      </c>
      <c r="H125" s="18">
        <v>2.29</v>
      </c>
    </row>
    <row r="126" spans="1:8" ht="12.75">
      <c r="A126" s="15" t="s">
        <v>44</v>
      </c>
      <c r="B126" s="2">
        <v>28.33</v>
      </c>
      <c r="C126" s="2">
        <v>7.48</v>
      </c>
      <c r="D126" s="2">
        <v>2.61</v>
      </c>
      <c r="E126" s="2">
        <v>70.54</v>
      </c>
      <c r="F126" s="2">
        <v>0.22</v>
      </c>
      <c r="G126" s="2">
        <v>78.64</v>
      </c>
      <c r="H126" s="18">
        <v>11.42</v>
      </c>
    </row>
    <row r="127" spans="1:8" ht="12.75">
      <c r="A127" s="18" t="s">
        <v>7</v>
      </c>
      <c r="B127" s="18">
        <v>100</v>
      </c>
      <c r="C127" s="18">
        <v>100</v>
      </c>
      <c r="D127" s="18">
        <v>100</v>
      </c>
      <c r="E127" s="18">
        <v>100</v>
      </c>
      <c r="F127" s="18">
        <v>100</v>
      </c>
      <c r="G127" s="18">
        <v>100</v>
      </c>
      <c r="H127" s="18">
        <v>100</v>
      </c>
    </row>
    <row r="129" s="1" customFormat="1" ht="12.75">
      <c r="A129" s="10" t="s">
        <v>52</v>
      </c>
    </row>
    <row r="130" s="1" customFormat="1" ht="12.75"/>
    <row r="131" spans="1:8" s="1" customFormat="1" ht="57" customHeight="1">
      <c r="A131" s="12"/>
      <c r="B131" s="13" t="s">
        <v>0</v>
      </c>
      <c r="C131" s="13" t="s">
        <v>1</v>
      </c>
      <c r="D131" s="13" t="s">
        <v>2</v>
      </c>
      <c r="E131" s="13" t="s">
        <v>3</v>
      </c>
      <c r="F131" s="13" t="s">
        <v>4</v>
      </c>
      <c r="G131" s="13" t="s">
        <v>5</v>
      </c>
      <c r="H131" s="14" t="s">
        <v>7</v>
      </c>
    </row>
    <row r="132" spans="1:8" ht="12.75">
      <c r="A132" s="15" t="s">
        <v>10</v>
      </c>
      <c r="B132" s="2">
        <v>13.41</v>
      </c>
      <c r="C132" s="2">
        <v>86.38</v>
      </c>
      <c r="D132" s="2">
        <v>0</v>
      </c>
      <c r="E132" s="2">
        <v>0.13</v>
      </c>
      <c r="F132" s="2">
        <v>0.08</v>
      </c>
      <c r="G132" s="2">
        <v>0</v>
      </c>
      <c r="H132" s="18">
        <v>100</v>
      </c>
    </row>
    <row r="133" spans="1:8" ht="12.75">
      <c r="A133" s="15" t="s">
        <v>11</v>
      </c>
      <c r="B133" s="20">
        <v>0</v>
      </c>
      <c r="C133" s="20">
        <v>100</v>
      </c>
      <c r="D133" s="20">
        <v>0</v>
      </c>
      <c r="E133" s="20">
        <v>0</v>
      </c>
      <c r="F133" s="20">
        <v>0</v>
      </c>
      <c r="G133" s="20">
        <v>0</v>
      </c>
      <c r="H133" s="18">
        <v>100</v>
      </c>
    </row>
    <row r="134" spans="1:8" ht="12.75">
      <c r="A134" s="15" t="s">
        <v>12</v>
      </c>
      <c r="B134" s="2">
        <v>7.75</v>
      </c>
      <c r="C134" s="2">
        <v>92.25</v>
      </c>
      <c r="D134" s="2">
        <v>0</v>
      </c>
      <c r="E134" s="2">
        <v>0</v>
      </c>
      <c r="F134" s="2">
        <v>0</v>
      </c>
      <c r="G134" s="2">
        <v>0</v>
      </c>
      <c r="H134" s="18">
        <v>100</v>
      </c>
    </row>
    <row r="135" spans="1:8" ht="12.75">
      <c r="A135" s="15" t="s">
        <v>13</v>
      </c>
      <c r="B135" s="20">
        <v>2.52</v>
      </c>
      <c r="C135" s="20">
        <v>97.48</v>
      </c>
      <c r="D135" s="20">
        <v>0</v>
      </c>
      <c r="E135" s="20">
        <v>0</v>
      </c>
      <c r="F135" s="20">
        <v>0</v>
      </c>
      <c r="G135" s="20">
        <v>0</v>
      </c>
      <c r="H135" s="18">
        <v>100</v>
      </c>
    </row>
    <row r="136" spans="1:8" ht="12.75">
      <c r="A136" s="15" t="s">
        <v>14</v>
      </c>
      <c r="B136" s="2">
        <v>0</v>
      </c>
      <c r="C136" s="2">
        <v>100</v>
      </c>
      <c r="D136" s="2">
        <v>0</v>
      </c>
      <c r="E136" s="2">
        <v>0</v>
      </c>
      <c r="F136" s="2">
        <v>0</v>
      </c>
      <c r="G136" s="2">
        <v>0</v>
      </c>
      <c r="H136" s="18">
        <v>100</v>
      </c>
    </row>
    <row r="137" spans="1:8" ht="12.75">
      <c r="A137" s="15" t="s">
        <v>15</v>
      </c>
      <c r="B137" s="20">
        <v>17.62</v>
      </c>
      <c r="C137" s="20">
        <v>82.38</v>
      </c>
      <c r="D137" s="20">
        <v>0</v>
      </c>
      <c r="E137" s="20">
        <v>0</v>
      </c>
      <c r="F137" s="20">
        <v>0</v>
      </c>
      <c r="G137" s="20">
        <v>0</v>
      </c>
      <c r="H137" s="18">
        <v>100</v>
      </c>
    </row>
    <row r="138" spans="1:8" ht="12.75">
      <c r="A138" s="15" t="s">
        <v>16</v>
      </c>
      <c r="B138" s="2">
        <v>40.97</v>
      </c>
      <c r="C138" s="2">
        <v>59.03</v>
      </c>
      <c r="D138" s="2">
        <v>0</v>
      </c>
      <c r="E138" s="2">
        <v>0</v>
      </c>
      <c r="F138" s="2">
        <v>0</v>
      </c>
      <c r="G138" s="2">
        <v>0</v>
      </c>
      <c r="H138" s="18">
        <v>100</v>
      </c>
    </row>
    <row r="139" spans="1:8" ht="12.75">
      <c r="A139" s="15" t="s">
        <v>17</v>
      </c>
      <c r="B139" s="20">
        <v>0.19</v>
      </c>
      <c r="C139" s="20">
        <v>99.81</v>
      </c>
      <c r="D139" s="20">
        <v>0</v>
      </c>
      <c r="E139" s="20">
        <v>0</v>
      </c>
      <c r="F139" s="20">
        <v>0</v>
      </c>
      <c r="G139" s="20">
        <v>0</v>
      </c>
      <c r="H139" s="18">
        <v>100</v>
      </c>
    </row>
    <row r="140" spans="1:8" ht="12.75">
      <c r="A140" s="15" t="s">
        <v>18</v>
      </c>
      <c r="B140" s="2">
        <v>2.31</v>
      </c>
      <c r="C140" s="2">
        <v>97.56</v>
      </c>
      <c r="D140" s="2">
        <v>0.05</v>
      </c>
      <c r="E140" s="2">
        <v>0.07</v>
      </c>
      <c r="F140" s="2">
        <v>0</v>
      </c>
      <c r="G140" s="2">
        <v>0</v>
      </c>
      <c r="H140" s="18">
        <v>100</v>
      </c>
    </row>
    <row r="141" spans="1:8" ht="12.75">
      <c r="A141" s="15" t="s">
        <v>19</v>
      </c>
      <c r="B141" s="20">
        <v>71.61</v>
      </c>
      <c r="C141" s="20">
        <v>28.39</v>
      </c>
      <c r="D141" s="20">
        <v>0</v>
      </c>
      <c r="E141" s="20">
        <v>0</v>
      </c>
      <c r="F141" s="20">
        <v>0</v>
      </c>
      <c r="G141" s="20">
        <v>0</v>
      </c>
      <c r="H141" s="18">
        <v>100</v>
      </c>
    </row>
    <row r="142" spans="1:8" ht="12.75">
      <c r="A142" s="15" t="s">
        <v>20</v>
      </c>
      <c r="B142" s="2">
        <v>12.21</v>
      </c>
      <c r="C142" s="2">
        <v>79.75</v>
      </c>
      <c r="D142" s="2">
        <v>8.04</v>
      </c>
      <c r="E142" s="2">
        <v>0</v>
      </c>
      <c r="F142" s="2">
        <v>0</v>
      </c>
      <c r="G142" s="2">
        <v>0</v>
      </c>
      <c r="H142" s="18">
        <v>100</v>
      </c>
    </row>
    <row r="143" spans="1:8" ht="12.75">
      <c r="A143" s="15" t="s">
        <v>21</v>
      </c>
      <c r="B143" s="20">
        <v>13.55</v>
      </c>
      <c r="C143" s="20">
        <v>86.45</v>
      </c>
      <c r="D143" s="20">
        <v>0</v>
      </c>
      <c r="E143" s="20">
        <v>0</v>
      </c>
      <c r="F143" s="20">
        <v>0</v>
      </c>
      <c r="G143" s="20">
        <v>0</v>
      </c>
      <c r="H143" s="18">
        <v>100</v>
      </c>
    </row>
    <row r="144" spans="1:8" ht="12.75">
      <c r="A144" s="15" t="s">
        <v>22</v>
      </c>
      <c r="B144" s="2">
        <v>0.39</v>
      </c>
      <c r="C144" s="2">
        <v>26.53</v>
      </c>
      <c r="D144" s="2">
        <v>0</v>
      </c>
      <c r="E144" s="2">
        <v>73.08</v>
      </c>
      <c r="F144" s="2">
        <v>0</v>
      </c>
      <c r="G144" s="2">
        <v>0</v>
      </c>
      <c r="H144" s="18">
        <v>100</v>
      </c>
    </row>
    <row r="145" spans="1:8" ht="12.75">
      <c r="A145" s="15" t="s">
        <v>23</v>
      </c>
      <c r="B145" s="20">
        <v>2.33</v>
      </c>
      <c r="C145" s="20">
        <v>97.67</v>
      </c>
      <c r="D145" s="20">
        <v>0</v>
      </c>
      <c r="E145" s="20">
        <v>0</v>
      </c>
      <c r="F145" s="20">
        <v>0</v>
      </c>
      <c r="G145" s="20">
        <v>0</v>
      </c>
      <c r="H145" s="18">
        <v>100</v>
      </c>
    </row>
    <row r="146" spans="1:8" ht="12.75">
      <c r="A146" s="15" t="s">
        <v>24</v>
      </c>
      <c r="B146" s="2">
        <v>100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18">
        <v>100</v>
      </c>
    </row>
    <row r="147" spans="1:8" ht="12.75">
      <c r="A147" s="15" t="s">
        <v>25</v>
      </c>
      <c r="B147" s="20">
        <v>17.45</v>
      </c>
      <c r="C147" s="20">
        <v>24.13</v>
      </c>
      <c r="D147" s="20">
        <v>1.57</v>
      </c>
      <c r="E147" s="20">
        <v>56.85</v>
      </c>
      <c r="F147" s="20">
        <v>0</v>
      </c>
      <c r="G147" s="20">
        <v>0</v>
      </c>
      <c r="H147" s="18">
        <v>100</v>
      </c>
    </row>
    <row r="148" spans="1:8" ht="12.75">
      <c r="A148" s="15" t="s">
        <v>27</v>
      </c>
      <c r="B148" s="2">
        <v>0.47</v>
      </c>
      <c r="C148" s="2">
        <v>36.36</v>
      </c>
      <c r="D148" s="2">
        <v>0</v>
      </c>
      <c r="E148" s="2">
        <v>63.16</v>
      </c>
      <c r="F148" s="2">
        <v>0</v>
      </c>
      <c r="G148" s="2">
        <v>0</v>
      </c>
      <c r="H148" s="18">
        <v>100</v>
      </c>
    </row>
    <row r="149" spans="1:8" ht="12.75">
      <c r="A149" s="15" t="s">
        <v>28</v>
      </c>
      <c r="B149" s="20">
        <v>11.25</v>
      </c>
      <c r="C149" s="20">
        <v>70.74</v>
      </c>
      <c r="D149" s="20">
        <v>0.45</v>
      </c>
      <c r="E149" s="20">
        <v>0.27</v>
      </c>
      <c r="F149" s="20">
        <v>17.23</v>
      </c>
      <c r="G149" s="20">
        <v>0.06</v>
      </c>
      <c r="H149" s="18">
        <v>100</v>
      </c>
    </row>
    <row r="150" spans="1:8" ht="12.75">
      <c r="A150" s="15" t="s">
        <v>29</v>
      </c>
      <c r="B150" s="2">
        <v>1.43</v>
      </c>
      <c r="C150" s="2">
        <v>95.15</v>
      </c>
      <c r="D150" s="2">
        <v>0</v>
      </c>
      <c r="E150" s="2">
        <v>3.42</v>
      </c>
      <c r="F150" s="2">
        <v>0</v>
      </c>
      <c r="G150" s="2">
        <v>0</v>
      </c>
      <c r="H150" s="18">
        <v>100</v>
      </c>
    </row>
    <row r="151" spans="1:8" ht="12.75">
      <c r="A151" s="15" t="s">
        <v>30</v>
      </c>
      <c r="B151" s="20">
        <v>0</v>
      </c>
      <c r="C151" s="20">
        <v>36.43</v>
      </c>
      <c r="D151" s="20">
        <v>0</v>
      </c>
      <c r="E151" s="20">
        <v>0</v>
      </c>
      <c r="F151" s="20">
        <v>63.57</v>
      </c>
      <c r="G151" s="20">
        <v>0</v>
      </c>
      <c r="H151" s="18">
        <v>100</v>
      </c>
    </row>
    <row r="152" spans="1:8" ht="12.75">
      <c r="A152" s="15" t="s">
        <v>31</v>
      </c>
      <c r="B152" s="2">
        <v>1.88</v>
      </c>
      <c r="C152" s="2">
        <v>98.12</v>
      </c>
      <c r="D152" s="2">
        <v>0</v>
      </c>
      <c r="E152" s="2">
        <v>0</v>
      </c>
      <c r="F152" s="2">
        <v>0</v>
      </c>
      <c r="G152" s="2">
        <v>0</v>
      </c>
      <c r="H152" s="18">
        <v>100</v>
      </c>
    </row>
    <row r="153" spans="1:8" ht="12.75">
      <c r="A153" s="15" t="s">
        <v>32</v>
      </c>
      <c r="B153" s="20">
        <v>29.69</v>
      </c>
      <c r="C153" s="20">
        <v>70.31</v>
      </c>
      <c r="D153" s="20">
        <v>0</v>
      </c>
      <c r="E153" s="20">
        <v>0</v>
      </c>
      <c r="F153" s="20">
        <v>0</v>
      </c>
      <c r="G153" s="20">
        <v>0</v>
      </c>
      <c r="H153" s="18">
        <v>100</v>
      </c>
    </row>
    <row r="154" spans="1:8" ht="12.75">
      <c r="A154" s="15" t="s">
        <v>33</v>
      </c>
      <c r="B154" s="2">
        <v>100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18">
        <v>100</v>
      </c>
    </row>
    <row r="155" spans="1:8" ht="12.75">
      <c r="A155" s="15" t="s">
        <v>34</v>
      </c>
      <c r="B155" s="20">
        <v>100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18">
        <v>100</v>
      </c>
    </row>
    <row r="156" spans="1:8" ht="12.75">
      <c r="A156" s="15" t="s">
        <v>35</v>
      </c>
      <c r="B156" s="2">
        <v>0</v>
      </c>
      <c r="C156" s="2">
        <v>0</v>
      </c>
      <c r="D156" s="2">
        <v>0</v>
      </c>
      <c r="E156" s="2">
        <v>100</v>
      </c>
      <c r="F156" s="2">
        <v>0</v>
      </c>
      <c r="G156" s="2">
        <v>0</v>
      </c>
      <c r="H156" s="18">
        <v>100</v>
      </c>
    </row>
    <row r="157" spans="1:8" ht="12.75">
      <c r="A157" s="16" t="s">
        <v>46</v>
      </c>
      <c r="B157" s="20">
        <v>12.87</v>
      </c>
      <c r="C157" s="20">
        <v>82.37</v>
      </c>
      <c r="D157" s="20">
        <v>4.76</v>
      </c>
      <c r="E157" s="20">
        <v>0</v>
      </c>
      <c r="F157" s="20">
        <v>0</v>
      </c>
      <c r="G157" s="20">
        <v>0</v>
      </c>
      <c r="H157" s="18">
        <v>100</v>
      </c>
    </row>
    <row r="158" spans="1:8" ht="12.75">
      <c r="A158" s="15" t="s">
        <v>37</v>
      </c>
      <c r="B158" s="2">
        <v>10.99</v>
      </c>
      <c r="C158" s="2">
        <v>83.68</v>
      </c>
      <c r="D158" s="2">
        <v>5.34</v>
      </c>
      <c r="E158" s="2">
        <v>0</v>
      </c>
      <c r="F158" s="2">
        <v>0</v>
      </c>
      <c r="G158" s="2">
        <v>0</v>
      </c>
      <c r="H158" s="18">
        <v>100</v>
      </c>
    </row>
    <row r="159" spans="1:8" ht="12.75">
      <c r="A159" s="15" t="s">
        <v>38</v>
      </c>
      <c r="B159" s="20">
        <v>20.04</v>
      </c>
      <c r="C159" s="20">
        <v>34.13</v>
      </c>
      <c r="D159" s="20">
        <v>12.46</v>
      </c>
      <c r="E159" s="20">
        <v>33.37</v>
      </c>
      <c r="F159" s="20">
        <v>0</v>
      </c>
      <c r="G159" s="20">
        <v>0</v>
      </c>
      <c r="H159" s="18">
        <v>100</v>
      </c>
    </row>
    <row r="160" spans="1:8" ht="12.75">
      <c r="A160" s="15" t="s">
        <v>39</v>
      </c>
      <c r="B160" s="2">
        <v>100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18">
        <v>100</v>
      </c>
    </row>
    <row r="161" spans="1:8" ht="12.75">
      <c r="A161" s="15" t="s">
        <v>40</v>
      </c>
      <c r="B161" s="20">
        <v>7.64</v>
      </c>
      <c r="C161" s="20">
        <v>92.36</v>
      </c>
      <c r="D161" s="20">
        <v>0</v>
      </c>
      <c r="E161" s="20">
        <v>0</v>
      </c>
      <c r="F161" s="20">
        <v>0</v>
      </c>
      <c r="G161" s="20">
        <v>0</v>
      </c>
      <c r="H161" s="18">
        <v>100</v>
      </c>
    </row>
    <row r="162" spans="1:8" ht="12.75">
      <c r="A162" s="15" t="s">
        <v>49</v>
      </c>
      <c r="B162" s="2">
        <v>0.07</v>
      </c>
      <c r="C162" s="2">
        <v>92.98</v>
      </c>
      <c r="D162" s="2">
        <v>5.44</v>
      </c>
      <c r="E162" s="2">
        <v>1.51</v>
      </c>
      <c r="F162" s="2">
        <v>0</v>
      </c>
      <c r="G162" s="2">
        <v>0</v>
      </c>
      <c r="H162" s="18">
        <v>100</v>
      </c>
    </row>
    <row r="163" spans="1:8" ht="12.75">
      <c r="A163" s="15" t="s">
        <v>41</v>
      </c>
      <c r="B163" s="20">
        <v>100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18">
        <v>100</v>
      </c>
    </row>
    <row r="164" spans="1:8" ht="12.75">
      <c r="A164" s="15" t="s">
        <v>42</v>
      </c>
      <c r="B164" s="2">
        <v>32.03</v>
      </c>
      <c r="C164" s="2">
        <v>36.49</v>
      </c>
      <c r="D164" s="2">
        <v>14.95</v>
      </c>
      <c r="E164" s="2">
        <v>16.54</v>
      </c>
      <c r="F164" s="2">
        <v>0</v>
      </c>
      <c r="G164" s="2">
        <v>0</v>
      </c>
      <c r="H164" s="18">
        <v>100</v>
      </c>
    </row>
    <row r="165" spans="1:8" ht="12.75">
      <c r="A165" s="15" t="s">
        <v>43</v>
      </c>
      <c r="B165" s="20">
        <v>22.05</v>
      </c>
      <c r="C165" s="20">
        <v>75.99</v>
      </c>
      <c r="D165" s="20">
        <v>0</v>
      </c>
      <c r="E165" s="20">
        <v>1.96</v>
      </c>
      <c r="F165" s="20">
        <v>0</v>
      </c>
      <c r="G165" s="20">
        <v>0</v>
      </c>
      <c r="H165" s="18">
        <v>100</v>
      </c>
    </row>
    <row r="166" spans="1:8" ht="12.75">
      <c r="A166" s="15" t="s">
        <v>44</v>
      </c>
      <c r="B166" s="2">
        <v>33.5</v>
      </c>
      <c r="C166" s="2">
        <v>49.34</v>
      </c>
      <c r="D166" s="2">
        <v>0.08</v>
      </c>
      <c r="E166" s="2">
        <v>16.04</v>
      </c>
      <c r="F166" s="2">
        <v>0.16</v>
      </c>
      <c r="G166" s="2">
        <v>0.88</v>
      </c>
      <c r="H166" s="18">
        <v>100</v>
      </c>
    </row>
    <row r="167" spans="1:8" ht="12.75">
      <c r="A167" s="18" t="s">
        <v>7</v>
      </c>
      <c r="B167" s="18">
        <v>13.51</v>
      </c>
      <c r="C167" s="18">
        <v>75.3</v>
      </c>
      <c r="D167" s="18">
        <v>0.35</v>
      </c>
      <c r="E167" s="18">
        <v>2.6</v>
      </c>
      <c r="F167" s="18">
        <v>8.12</v>
      </c>
      <c r="G167" s="18">
        <v>0.13</v>
      </c>
      <c r="H167" s="18">
        <v>100</v>
      </c>
    </row>
  </sheetData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&amp;LProjet Eu-Med Agpol 2004/07&amp;CCIHEAM - Institut Agronomique Méditerranéen de Montpellier&amp;RPage &amp;P / &amp;N</oddFooter>
  </headerFooter>
  <rowBreaks count="3" manualBreakCount="3">
    <brk id="46" max="255" man="1"/>
    <brk id="86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2005-05-04T11:41:18Z</cp:lastPrinted>
  <dcterms:created xsi:type="dcterms:W3CDTF">2004-12-17T08:56:08Z</dcterms:created>
  <dcterms:modified xsi:type="dcterms:W3CDTF">2005-05-04T11:41:19Z</dcterms:modified>
  <cp:category/>
  <cp:version/>
  <cp:contentType/>
  <cp:contentStatus/>
</cp:coreProperties>
</file>