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355" tabRatio="778" activeTab="0"/>
  </bookViews>
  <sheets>
    <sheet name="Israël monde" sheetId="1" r:id="rId1"/>
  </sheets>
  <definedNames>
    <definedName name="_xlnm.Print_Titles" localSheetId="0">'Israël monde'!$1:$3</definedName>
  </definedNames>
  <calcPr fullCalcOnLoad="1"/>
</workbook>
</file>

<file path=xl/sharedStrings.xml><?xml version="1.0" encoding="utf-8"?>
<sst xmlns="http://schemas.openxmlformats.org/spreadsheetml/2006/main" count="235" uniqueCount="53">
  <si>
    <t>RDM</t>
  </si>
  <si>
    <t>UE</t>
  </si>
  <si>
    <t>USA</t>
  </si>
  <si>
    <t>PSEM</t>
  </si>
  <si>
    <t>Entrant</t>
  </si>
  <si>
    <t>futurs</t>
  </si>
  <si>
    <t xml:space="preserve">         </t>
  </si>
  <si>
    <t>Total</t>
  </si>
  <si>
    <t>Source de données : COMTRADE</t>
  </si>
  <si>
    <t>Données exprimées en valeur (dollars) et en pourcentage</t>
  </si>
  <si>
    <t xml:space="preserve">Potatoes, fresh or chilled </t>
  </si>
  <si>
    <t xml:space="preserve">Tomatoes, fresh or chilled </t>
  </si>
  <si>
    <t xml:space="preserve">Onions, shallots, garlic, leeks, etc. fresh or chille </t>
  </si>
  <si>
    <t xml:space="preserve">Cabbage, cauliflower, kohlrabi &amp; kale, fresh, chilled </t>
  </si>
  <si>
    <t xml:space="preserve">Lettuce and chicory, fresh or chilled </t>
  </si>
  <si>
    <t xml:space="preserve">Carrots, turnips, beetroot, etc. fresh or chilled </t>
  </si>
  <si>
    <t xml:space="preserve">Cucumbers and gherkins, fresh or chilled </t>
  </si>
  <si>
    <t xml:space="preserve">Leguminous vegetables, fresh or chilled </t>
  </si>
  <si>
    <t xml:space="preserve">Vegetables nes, fresh or chilled </t>
  </si>
  <si>
    <t xml:space="preserve">Vegetables (uncooked, steamed, boiled) frozen </t>
  </si>
  <si>
    <t xml:space="preserve">Vegetables provisionally preserved, not ready to eat </t>
  </si>
  <si>
    <t xml:space="preserve">Vegetables, dried, not further prepared </t>
  </si>
  <si>
    <t xml:space="preserve">Vegetables, leguminous dried, shelled </t>
  </si>
  <si>
    <t xml:space="preserve">Manioc, rrowroot, salep etc, fresh, dried, sago pith </t>
  </si>
  <si>
    <t xml:space="preserve">Coconuts, Brazil nuts  </t>
  </si>
  <si>
    <t xml:space="preserve">Nuts except coconut, brazil ... </t>
  </si>
  <si>
    <t xml:space="preserve">Bananas, including plantains, fresh or dried </t>
  </si>
  <si>
    <t xml:space="preserve">Dates, figs, pineapple, avocado, guava, fresh or drie </t>
  </si>
  <si>
    <t xml:space="preserve">Citrus fruit, fresh or dried </t>
  </si>
  <si>
    <t xml:space="preserve">Grapes, fresh or dried </t>
  </si>
  <si>
    <t xml:space="preserve">Melons, watermelons and papaws (papayas), fresh </t>
  </si>
  <si>
    <t xml:space="preserve">Apples, pears and quinces, fresh </t>
  </si>
  <si>
    <t xml:space="preserve">Stone fruit, fresh (apricot, cherry, plum, peach, etc </t>
  </si>
  <si>
    <t xml:space="preserve">Fruits nes, fresh </t>
  </si>
  <si>
    <t xml:space="preserve">Fruits and nuts, uncooked boiled or steamed, frozen </t>
  </si>
  <si>
    <t xml:space="preserve">Fruits, nuts provisionally preserved, not ready to ea </t>
  </si>
  <si>
    <t xml:space="preserve">Fruit, dried, nes, dried fruit and nut mixtures </t>
  </si>
  <si>
    <t xml:space="preserve">Peel of citrus fruit or melons </t>
  </si>
  <si>
    <t xml:space="preserve">Vegetables, fruit, nuts, etc, preserved in vinegar </t>
  </si>
  <si>
    <t xml:space="preserve">Tomatoes prepared, preserved, not in vinegar </t>
  </si>
  <si>
    <t xml:space="preserve">Mushroom, truffle, prepared or preserved, not vinegar </t>
  </si>
  <si>
    <t xml:space="preserve">Vegetables nes, prepared, frozen </t>
  </si>
  <si>
    <t xml:space="preserve">Fruits, nuts, fruit-peel, etc preserved by sugar </t>
  </si>
  <si>
    <t xml:space="preserve">Jams, jellies, marmalades, fruit, nut pastes, purees </t>
  </si>
  <si>
    <t xml:space="preserve">Fruit, nut, edible plant parts nes, prepared/preserve </t>
  </si>
  <si>
    <t xml:space="preserve">Fruit and vegetable juices, not fermented or spirited </t>
  </si>
  <si>
    <t>Exportations de fruits et légumes de l'Israel par destination et par produit
en 1997 et en 2002</t>
  </si>
  <si>
    <t>Olive oil</t>
  </si>
  <si>
    <t>1. En valeur</t>
  </si>
  <si>
    <t xml:space="preserve">Vegetables nes, prepared/preserved, not frozen/vinegar </t>
  </si>
  <si>
    <t>2. En pourcentage</t>
  </si>
  <si>
    <t>2002 - Part des différents produits dans les exportations, par destination</t>
  </si>
  <si>
    <t>2002 Part des différents produits dans les exportations, par produit</t>
  </si>
</sst>
</file>

<file path=xl/styles.xml><?xml version="1.0" encoding="utf-8"?>
<styleSheet xmlns="http://schemas.openxmlformats.org/spreadsheetml/2006/main">
  <numFmts count="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</numFmts>
  <fonts count="9">
    <font>
      <sz val="10"/>
      <name val="Arial"/>
      <family val="0"/>
    </font>
    <font>
      <b/>
      <sz val="10"/>
      <name val="Arial"/>
      <family val="2"/>
    </font>
    <font>
      <b/>
      <sz val="16"/>
      <color indexed="62"/>
      <name val="Arial"/>
      <family val="2"/>
    </font>
    <font>
      <sz val="10"/>
      <color indexed="62"/>
      <name val="Arial"/>
      <family val="2"/>
    </font>
    <font>
      <b/>
      <sz val="12"/>
      <color indexed="61"/>
      <name val="Arial"/>
      <family val="2"/>
    </font>
    <font>
      <sz val="10"/>
      <color indexed="61"/>
      <name val="Arial"/>
      <family val="2"/>
    </font>
    <font>
      <b/>
      <sz val="10"/>
      <color indexed="61"/>
      <name val="Arial"/>
      <family val="2"/>
    </font>
    <font>
      <b/>
      <sz val="12"/>
      <color indexed="62"/>
      <name val="Arial"/>
      <family val="2"/>
    </font>
    <font>
      <b/>
      <sz val="10"/>
      <color indexed="2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1" fontId="0" fillId="0" borderId="0" xfId="0" applyNumberFormat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2" xfId="0" applyFont="1" applyBorder="1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right"/>
    </xf>
    <xf numFmtId="0" fontId="1" fillId="4" borderId="1" xfId="0" applyFont="1" applyFill="1" applyBorder="1" applyAlignment="1">
      <alignment/>
    </xf>
    <xf numFmtId="0" fontId="1" fillId="4" borderId="1" xfId="0" applyFont="1" applyFill="1" applyBorder="1" applyAlignment="1">
      <alignment horizontal="left"/>
    </xf>
    <xf numFmtId="1" fontId="1" fillId="3" borderId="1" xfId="0" applyNumberFormat="1" applyFont="1" applyFill="1" applyBorder="1" applyAlignment="1">
      <alignment horizontal="right"/>
    </xf>
    <xf numFmtId="1" fontId="0" fillId="5" borderId="1" xfId="0" applyNumberFormat="1" applyFill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2305050</xdr:colOff>
      <xdr:row>7</xdr:row>
      <xdr:rowOff>85725</xdr:rowOff>
    </xdr:from>
    <xdr:to>
      <xdr:col>0</xdr:col>
      <xdr:colOff>3286125</xdr:colOff>
      <xdr:row>7</xdr:row>
      <xdr:rowOff>419100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305050" y="1762125"/>
          <a:ext cx="98107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Zone de destination</a:t>
          </a:r>
        </a:p>
      </xdr:txBody>
    </xdr:sp>
    <xdr:clientData/>
  </xdr:twoCellAnchor>
  <xdr:twoCellAnchor>
    <xdr:from>
      <xdr:col>0</xdr:col>
      <xdr:colOff>95250</xdr:colOff>
      <xdr:row>7</xdr:row>
      <xdr:rowOff>466725</xdr:rowOff>
    </xdr:from>
    <xdr:to>
      <xdr:col>0</xdr:col>
      <xdr:colOff>1076325</xdr:colOff>
      <xdr:row>7</xdr:row>
      <xdr:rowOff>666750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" y="2143125"/>
          <a:ext cx="9810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Produits</a:t>
          </a:r>
        </a:p>
      </xdr:txBody>
    </xdr:sp>
    <xdr:clientData/>
  </xdr:twoCellAnchor>
  <xdr:twoCellAnchor>
    <xdr:from>
      <xdr:col>0</xdr:col>
      <xdr:colOff>2305050</xdr:colOff>
      <xdr:row>48</xdr:row>
      <xdr:rowOff>85725</xdr:rowOff>
    </xdr:from>
    <xdr:to>
      <xdr:col>0</xdr:col>
      <xdr:colOff>3286125</xdr:colOff>
      <xdr:row>48</xdr:row>
      <xdr:rowOff>419100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305050" y="8963025"/>
          <a:ext cx="98107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Zone de destination</a:t>
          </a:r>
        </a:p>
      </xdr:txBody>
    </xdr:sp>
    <xdr:clientData/>
  </xdr:twoCellAnchor>
  <xdr:twoCellAnchor>
    <xdr:from>
      <xdr:col>0</xdr:col>
      <xdr:colOff>95250</xdr:colOff>
      <xdr:row>48</xdr:row>
      <xdr:rowOff>466725</xdr:rowOff>
    </xdr:from>
    <xdr:to>
      <xdr:col>0</xdr:col>
      <xdr:colOff>1076325</xdr:colOff>
      <xdr:row>48</xdr:row>
      <xdr:rowOff>666750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5250" y="9344025"/>
          <a:ext cx="9810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Produits</a:t>
          </a:r>
        </a:p>
      </xdr:txBody>
    </xdr:sp>
    <xdr:clientData/>
  </xdr:twoCellAnchor>
  <xdr:twoCellAnchor>
    <xdr:from>
      <xdr:col>0</xdr:col>
      <xdr:colOff>2305050</xdr:colOff>
      <xdr:row>92</xdr:row>
      <xdr:rowOff>85725</xdr:rowOff>
    </xdr:from>
    <xdr:to>
      <xdr:col>0</xdr:col>
      <xdr:colOff>3286125</xdr:colOff>
      <xdr:row>92</xdr:row>
      <xdr:rowOff>419100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305050" y="16725900"/>
          <a:ext cx="98107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Zone de destination</a:t>
          </a:r>
        </a:p>
      </xdr:txBody>
    </xdr:sp>
    <xdr:clientData/>
  </xdr:twoCellAnchor>
  <xdr:twoCellAnchor>
    <xdr:from>
      <xdr:col>0</xdr:col>
      <xdr:colOff>95250</xdr:colOff>
      <xdr:row>92</xdr:row>
      <xdr:rowOff>466725</xdr:rowOff>
    </xdr:from>
    <xdr:to>
      <xdr:col>0</xdr:col>
      <xdr:colOff>1076325</xdr:colOff>
      <xdr:row>92</xdr:row>
      <xdr:rowOff>666750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95250" y="17106900"/>
          <a:ext cx="9810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Produits</a:t>
          </a:r>
        </a:p>
      </xdr:txBody>
    </xdr:sp>
    <xdr:clientData/>
  </xdr:twoCellAnchor>
  <xdr:twoCellAnchor>
    <xdr:from>
      <xdr:col>0</xdr:col>
      <xdr:colOff>2305050</xdr:colOff>
      <xdr:row>132</xdr:row>
      <xdr:rowOff>85725</xdr:rowOff>
    </xdr:from>
    <xdr:to>
      <xdr:col>0</xdr:col>
      <xdr:colOff>3286125</xdr:colOff>
      <xdr:row>132</xdr:row>
      <xdr:rowOff>419100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305050" y="23764875"/>
          <a:ext cx="98107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Zone de destination</a:t>
          </a:r>
        </a:p>
      </xdr:txBody>
    </xdr:sp>
    <xdr:clientData/>
  </xdr:twoCellAnchor>
  <xdr:twoCellAnchor>
    <xdr:from>
      <xdr:col>0</xdr:col>
      <xdr:colOff>95250</xdr:colOff>
      <xdr:row>132</xdr:row>
      <xdr:rowOff>466725</xdr:rowOff>
    </xdr:from>
    <xdr:to>
      <xdr:col>0</xdr:col>
      <xdr:colOff>1076325</xdr:colOff>
      <xdr:row>132</xdr:row>
      <xdr:rowOff>666750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95250" y="24145875"/>
          <a:ext cx="9810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Produits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8"/>
  <sheetViews>
    <sheetView tabSelected="1" workbookViewId="0" topLeftCell="A145">
      <selection activeCell="A130" sqref="A130"/>
    </sheetView>
  </sheetViews>
  <sheetFormatPr defaultColWidth="11.421875" defaultRowHeight="12.75"/>
  <cols>
    <col min="1" max="1" width="52.140625" style="0" customWidth="1"/>
  </cols>
  <sheetData>
    <row r="1" spans="1:9" s="4" customFormat="1" ht="40.5" customHeight="1">
      <c r="A1" s="23" t="s">
        <v>46</v>
      </c>
      <c r="B1" s="23"/>
      <c r="C1" s="23"/>
      <c r="D1" s="23"/>
      <c r="E1" s="23"/>
      <c r="F1" s="23"/>
      <c r="G1" s="23"/>
      <c r="H1" s="23"/>
      <c r="I1" s="23"/>
    </row>
    <row r="2" spans="1:9" s="6" customFormat="1" ht="18.75" customHeight="1">
      <c r="A2" s="5" t="s">
        <v>8</v>
      </c>
      <c r="I2" s="7"/>
    </row>
    <row r="3" spans="1:9" s="6" customFormat="1" ht="15.75" customHeight="1">
      <c r="A3" s="5" t="s">
        <v>9</v>
      </c>
      <c r="I3" s="7"/>
    </row>
    <row r="4" spans="1:9" s="6" customFormat="1" ht="15.75" customHeight="1">
      <c r="A4" s="5"/>
      <c r="I4" s="7"/>
    </row>
    <row r="5" ht="15.75">
      <c r="A5" s="9" t="s">
        <v>48</v>
      </c>
    </row>
    <row r="7" s="1" customFormat="1" ht="12.75">
      <c r="A7" s="10">
        <v>1997</v>
      </c>
    </row>
    <row r="8" spans="1:8" s="1" customFormat="1" ht="57" customHeight="1">
      <c r="A8" s="11"/>
      <c r="B8" s="12" t="s">
        <v>0</v>
      </c>
      <c r="C8" s="12" t="s">
        <v>1</v>
      </c>
      <c r="D8" s="12" t="s">
        <v>2</v>
      </c>
      <c r="E8" s="12" t="s">
        <v>3</v>
      </c>
      <c r="F8" s="12" t="s">
        <v>4</v>
      </c>
      <c r="G8" s="12" t="s">
        <v>5</v>
      </c>
      <c r="H8" s="13" t="s">
        <v>7</v>
      </c>
    </row>
    <row r="9" spans="1:8" ht="12.75">
      <c r="A9" s="15" t="s">
        <v>10</v>
      </c>
      <c r="B9" s="14">
        <v>1059000</v>
      </c>
      <c r="C9" s="14">
        <v>15500000</v>
      </c>
      <c r="D9" s="14"/>
      <c r="E9" s="14"/>
      <c r="F9" s="14"/>
      <c r="G9" s="14" t="s">
        <v>6</v>
      </c>
      <c r="H9" s="17">
        <f>SUM(A9:G9)</f>
        <v>16559000</v>
      </c>
    </row>
    <row r="10" spans="1:8" ht="12.75">
      <c r="A10" s="15" t="s">
        <v>11</v>
      </c>
      <c r="B10" s="18">
        <v>1330000</v>
      </c>
      <c r="C10" s="18">
        <v>18000000</v>
      </c>
      <c r="D10" s="18">
        <v>4673000</v>
      </c>
      <c r="E10" s="18">
        <v>11000</v>
      </c>
      <c r="F10" s="18"/>
      <c r="G10" s="18">
        <v>1000</v>
      </c>
      <c r="H10" s="17">
        <f aca="true" t="shared" si="0" ref="H10:H46">SUM(A10:G10)</f>
        <v>24015000</v>
      </c>
    </row>
    <row r="11" spans="1:8" ht="12.75">
      <c r="A11" s="15" t="s">
        <v>12</v>
      </c>
      <c r="B11" s="14">
        <v>205000</v>
      </c>
      <c r="C11" s="14">
        <v>657000</v>
      </c>
      <c r="D11" s="14"/>
      <c r="E11" s="14"/>
      <c r="F11" s="14"/>
      <c r="G11" s="14" t="s">
        <v>6</v>
      </c>
      <c r="H11" s="17">
        <f t="shared" si="0"/>
        <v>862000</v>
      </c>
    </row>
    <row r="12" spans="1:8" ht="12.75">
      <c r="A12" s="15" t="s">
        <v>13</v>
      </c>
      <c r="B12" s="18">
        <v>712000</v>
      </c>
      <c r="C12" s="18">
        <v>737000</v>
      </c>
      <c r="D12" s="18"/>
      <c r="E12" s="18"/>
      <c r="F12" s="18"/>
      <c r="G12" s="18">
        <v>13000</v>
      </c>
      <c r="H12" s="17">
        <f t="shared" si="0"/>
        <v>1462000</v>
      </c>
    </row>
    <row r="13" spans="1:8" ht="12.75">
      <c r="A13" s="15" t="s">
        <v>14</v>
      </c>
      <c r="B13" s="14">
        <v>52000</v>
      </c>
      <c r="C13" s="14">
        <v>407000</v>
      </c>
      <c r="D13" s="14">
        <v>116000</v>
      </c>
      <c r="E13" s="14"/>
      <c r="F13" s="14"/>
      <c r="G13" s="14" t="s">
        <v>6</v>
      </c>
      <c r="H13" s="17">
        <f t="shared" si="0"/>
        <v>575000</v>
      </c>
    </row>
    <row r="14" spans="1:8" ht="12.75">
      <c r="A14" s="15" t="s">
        <v>15</v>
      </c>
      <c r="B14" s="18">
        <v>601000</v>
      </c>
      <c r="C14" s="18">
        <v>1850000</v>
      </c>
      <c r="D14" s="18">
        <v>49000</v>
      </c>
      <c r="E14" s="18">
        <v>85000</v>
      </c>
      <c r="F14" s="18"/>
      <c r="G14" s="18">
        <v>11000</v>
      </c>
      <c r="H14" s="17">
        <f t="shared" si="0"/>
        <v>2596000</v>
      </c>
    </row>
    <row r="15" spans="1:8" ht="12.75">
      <c r="A15" s="15" t="s">
        <v>16</v>
      </c>
      <c r="B15" s="14">
        <v>177000</v>
      </c>
      <c r="C15" s="14">
        <v>518000</v>
      </c>
      <c r="D15" s="14"/>
      <c r="E15" s="14"/>
      <c r="F15" s="14"/>
      <c r="G15" s="14" t="s">
        <v>6</v>
      </c>
      <c r="H15" s="17">
        <f t="shared" si="0"/>
        <v>695000</v>
      </c>
    </row>
    <row r="16" spans="1:8" ht="12.75">
      <c r="A16" s="15" t="s">
        <v>17</v>
      </c>
      <c r="B16" s="18"/>
      <c r="C16" s="18">
        <v>5000</v>
      </c>
      <c r="D16" s="18"/>
      <c r="E16" s="18"/>
      <c r="F16" s="18"/>
      <c r="G16" s="18">
        <v>15000</v>
      </c>
      <c r="H16" s="17">
        <f t="shared" si="0"/>
        <v>20000</v>
      </c>
    </row>
    <row r="17" spans="1:8" ht="12.75">
      <c r="A17" s="15" t="s">
        <v>18</v>
      </c>
      <c r="B17" s="14">
        <v>4982000</v>
      </c>
      <c r="C17" s="14">
        <v>41400000</v>
      </c>
      <c r="D17" s="14">
        <v>8025000</v>
      </c>
      <c r="E17" s="14">
        <v>7000</v>
      </c>
      <c r="F17" s="14"/>
      <c r="G17" s="14">
        <v>1000</v>
      </c>
      <c r="H17" s="17">
        <f t="shared" si="0"/>
        <v>54415000</v>
      </c>
    </row>
    <row r="18" spans="1:8" ht="12.75">
      <c r="A18" s="15" t="s">
        <v>19</v>
      </c>
      <c r="B18" s="18">
        <v>2378000</v>
      </c>
      <c r="C18" s="18">
        <v>4304000</v>
      </c>
      <c r="D18" s="18">
        <v>760000</v>
      </c>
      <c r="E18" s="18">
        <v>86000</v>
      </c>
      <c r="F18" s="18"/>
      <c r="G18" s="18" t="s">
        <v>6</v>
      </c>
      <c r="H18" s="17">
        <f t="shared" si="0"/>
        <v>7528000</v>
      </c>
    </row>
    <row r="19" spans="1:8" ht="12.75">
      <c r="A19" s="15" t="s">
        <v>20</v>
      </c>
      <c r="B19" s="14">
        <v>44000</v>
      </c>
      <c r="C19" s="14">
        <v>12000</v>
      </c>
      <c r="D19" s="14">
        <v>78000</v>
      </c>
      <c r="E19" s="14"/>
      <c r="F19" s="14"/>
      <c r="G19" s="14" t="s">
        <v>6</v>
      </c>
      <c r="H19" s="17">
        <f t="shared" si="0"/>
        <v>134000</v>
      </c>
    </row>
    <row r="20" spans="1:8" ht="12.75">
      <c r="A20" s="15" t="s">
        <v>21</v>
      </c>
      <c r="B20" s="18">
        <v>2774000</v>
      </c>
      <c r="C20" s="18">
        <v>11400000</v>
      </c>
      <c r="D20" s="18">
        <v>10000000</v>
      </c>
      <c r="E20" s="18">
        <v>149000</v>
      </c>
      <c r="F20" s="18">
        <v>1000</v>
      </c>
      <c r="G20" s="18">
        <v>6000</v>
      </c>
      <c r="H20" s="17">
        <f t="shared" si="0"/>
        <v>24330000</v>
      </c>
    </row>
    <row r="21" spans="1:8" ht="12.75">
      <c r="A21" s="15" t="s">
        <v>22</v>
      </c>
      <c r="B21" s="14">
        <v>1000</v>
      </c>
      <c r="C21" s="14">
        <v>7000</v>
      </c>
      <c r="D21" s="14"/>
      <c r="E21" s="14"/>
      <c r="F21" s="14"/>
      <c r="G21" s="14" t="s">
        <v>6</v>
      </c>
      <c r="H21" s="17">
        <f t="shared" si="0"/>
        <v>8000</v>
      </c>
    </row>
    <row r="22" spans="1:8" ht="12.75">
      <c r="A22" s="15" t="s">
        <v>23</v>
      </c>
      <c r="B22" s="18">
        <v>114000</v>
      </c>
      <c r="C22" s="18">
        <v>1386000</v>
      </c>
      <c r="D22" s="18"/>
      <c r="E22" s="18"/>
      <c r="F22" s="18"/>
      <c r="G22" s="18" t="s">
        <v>6</v>
      </c>
      <c r="H22" s="17">
        <f t="shared" si="0"/>
        <v>1500000</v>
      </c>
    </row>
    <row r="23" spans="1:8" ht="12.75">
      <c r="A23" s="15" t="s">
        <v>24</v>
      </c>
      <c r="B23" s="14"/>
      <c r="C23" s="14"/>
      <c r="D23" s="14"/>
      <c r="E23" s="14"/>
      <c r="F23" s="14"/>
      <c r="G23" s="14"/>
      <c r="H23" s="17"/>
    </row>
    <row r="24" spans="1:8" ht="12.75">
      <c r="A24" s="15" t="s">
        <v>25</v>
      </c>
      <c r="B24" s="18">
        <v>174000</v>
      </c>
      <c r="C24" s="18">
        <v>351000</v>
      </c>
      <c r="D24" s="18">
        <v>23000</v>
      </c>
      <c r="E24" s="18"/>
      <c r="F24" s="18"/>
      <c r="G24" s="18" t="s">
        <v>6</v>
      </c>
      <c r="H24" s="17">
        <f t="shared" si="0"/>
        <v>548000</v>
      </c>
    </row>
    <row r="25" spans="1:8" ht="12.75">
      <c r="A25" s="15" t="s">
        <v>26</v>
      </c>
      <c r="B25" s="14">
        <v>336000</v>
      </c>
      <c r="C25" s="14">
        <v>280000</v>
      </c>
      <c r="D25" s="14"/>
      <c r="E25" s="14"/>
      <c r="F25" s="14"/>
      <c r="G25" s="14" t="s">
        <v>6</v>
      </c>
      <c r="H25" s="17">
        <f t="shared" si="0"/>
        <v>616000</v>
      </c>
    </row>
    <row r="26" spans="1:8" ht="12.75">
      <c r="A26" s="15" t="s">
        <v>27</v>
      </c>
      <c r="B26" s="18">
        <v>3419000</v>
      </c>
      <c r="C26" s="18">
        <v>45000000</v>
      </c>
      <c r="D26" s="18">
        <v>45000</v>
      </c>
      <c r="E26" s="18">
        <v>383000</v>
      </c>
      <c r="F26" s="18"/>
      <c r="G26" s="18">
        <v>1000</v>
      </c>
      <c r="H26" s="17">
        <f t="shared" si="0"/>
        <v>48848000</v>
      </c>
    </row>
    <row r="27" spans="1:8" ht="12.75">
      <c r="A27" s="15" t="s">
        <v>28</v>
      </c>
      <c r="B27" s="14">
        <v>93600000</v>
      </c>
      <c r="C27" s="14">
        <v>69800000</v>
      </c>
      <c r="D27" s="14">
        <v>1595000</v>
      </c>
      <c r="E27" s="14">
        <v>221000</v>
      </c>
      <c r="F27" s="14">
        <v>1099000</v>
      </c>
      <c r="G27" s="14">
        <v>11000</v>
      </c>
      <c r="H27" s="17">
        <f t="shared" si="0"/>
        <v>166326000</v>
      </c>
    </row>
    <row r="28" spans="1:8" ht="12.75">
      <c r="A28" s="15" t="s">
        <v>29</v>
      </c>
      <c r="B28" s="18">
        <v>378000</v>
      </c>
      <c r="C28" s="18">
        <v>10500000</v>
      </c>
      <c r="D28" s="18"/>
      <c r="E28" s="18">
        <v>61000</v>
      </c>
      <c r="F28" s="18"/>
      <c r="G28" s="18" t="s">
        <v>6</v>
      </c>
      <c r="H28" s="17">
        <f t="shared" si="0"/>
        <v>10939000</v>
      </c>
    </row>
    <row r="29" spans="1:8" ht="12.75">
      <c r="A29" s="15" t="s">
        <v>30</v>
      </c>
      <c r="B29" s="14">
        <v>3507000</v>
      </c>
      <c r="C29" s="14">
        <v>16000000</v>
      </c>
      <c r="D29" s="14">
        <v>295000</v>
      </c>
      <c r="E29" s="14">
        <v>74000</v>
      </c>
      <c r="F29" s="14"/>
      <c r="G29" s="14" t="s">
        <v>6</v>
      </c>
      <c r="H29" s="17">
        <f t="shared" si="0"/>
        <v>19876000</v>
      </c>
    </row>
    <row r="30" spans="1:8" ht="12.75">
      <c r="A30" s="15" t="s">
        <v>31</v>
      </c>
      <c r="B30" s="18">
        <v>1000</v>
      </c>
      <c r="C30" s="18"/>
      <c r="D30" s="18"/>
      <c r="E30" s="18">
        <v>68000</v>
      </c>
      <c r="F30" s="18"/>
      <c r="G30" s="18" t="s">
        <v>6</v>
      </c>
      <c r="H30" s="17">
        <f t="shared" si="0"/>
        <v>69000</v>
      </c>
    </row>
    <row r="31" spans="1:8" ht="12.75">
      <c r="A31" s="15" t="s">
        <v>32</v>
      </c>
      <c r="B31" s="14">
        <v>253000</v>
      </c>
      <c r="C31" s="14">
        <v>2090000</v>
      </c>
      <c r="D31" s="14"/>
      <c r="E31" s="14">
        <v>28000</v>
      </c>
      <c r="F31" s="14"/>
      <c r="G31" s="14" t="s">
        <v>6</v>
      </c>
      <c r="H31" s="17">
        <f t="shared" si="0"/>
        <v>2371000</v>
      </c>
    </row>
    <row r="32" spans="1:8" ht="12.75">
      <c r="A32" s="15" t="s">
        <v>33</v>
      </c>
      <c r="B32" s="18">
        <v>6119000</v>
      </c>
      <c r="C32" s="18">
        <v>10600000</v>
      </c>
      <c r="D32" s="18">
        <v>2685000</v>
      </c>
      <c r="E32" s="18"/>
      <c r="F32" s="18"/>
      <c r="G32" s="18">
        <v>4000</v>
      </c>
      <c r="H32" s="17">
        <f t="shared" si="0"/>
        <v>19408000</v>
      </c>
    </row>
    <row r="33" spans="1:8" ht="12.75">
      <c r="A33" s="15" t="s">
        <v>34</v>
      </c>
      <c r="B33" s="14">
        <v>2251000</v>
      </c>
      <c r="C33" s="14">
        <v>11800000</v>
      </c>
      <c r="D33" s="14">
        <v>412000</v>
      </c>
      <c r="E33" s="14">
        <v>85000</v>
      </c>
      <c r="F33" s="14">
        <v>11000</v>
      </c>
      <c r="G33" s="14" t="s">
        <v>6</v>
      </c>
      <c r="H33" s="17">
        <f t="shared" si="0"/>
        <v>14559000</v>
      </c>
    </row>
    <row r="34" spans="1:8" ht="12.75">
      <c r="A34" s="15" t="s">
        <v>35</v>
      </c>
      <c r="B34" s="18">
        <v>13000</v>
      </c>
      <c r="C34" s="18">
        <v>6655000</v>
      </c>
      <c r="D34" s="18"/>
      <c r="E34" s="18"/>
      <c r="F34" s="18"/>
      <c r="G34" s="18">
        <v>6000</v>
      </c>
      <c r="H34" s="17">
        <f t="shared" si="0"/>
        <v>6674000</v>
      </c>
    </row>
    <row r="35" spans="1:8" ht="12.75">
      <c r="A35" s="15" t="s">
        <v>36</v>
      </c>
      <c r="B35" s="14">
        <v>34000</v>
      </c>
      <c r="C35" s="14">
        <v>1000</v>
      </c>
      <c r="D35" s="14"/>
      <c r="E35" s="14"/>
      <c r="F35" s="14"/>
      <c r="G35" s="14" t="s">
        <v>6</v>
      </c>
      <c r="H35" s="17">
        <f t="shared" si="0"/>
        <v>35000</v>
      </c>
    </row>
    <row r="36" spans="1:8" ht="12.75">
      <c r="A36" s="15" t="s">
        <v>37</v>
      </c>
      <c r="B36" s="18"/>
      <c r="C36" s="18">
        <v>223000</v>
      </c>
      <c r="D36" s="18">
        <v>203000</v>
      </c>
      <c r="E36" s="18"/>
      <c r="F36" s="18"/>
      <c r="G36" s="18" t="s">
        <v>6</v>
      </c>
      <c r="H36" s="17">
        <f t="shared" si="0"/>
        <v>426000</v>
      </c>
    </row>
    <row r="37" spans="1:8" ht="12.75">
      <c r="A37" s="16" t="s">
        <v>47</v>
      </c>
      <c r="B37" s="14">
        <v>281000</v>
      </c>
      <c r="C37" s="14">
        <v>71000</v>
      </c>
      <c r="D37" s="14">
        <v>117000</v>
      </c>
      <c r="E37" s="14"/>
      <c r="F37" s="14"/>
      <c r="G37" s="14" t="s">
        <v>6</v>
      </c>
      <c r="H37" s="17">
        <f t="shared" si="0"/>
        <v>469000</v>
      </c>
    </row>
    <row r="38" spans="1:8" ht="12.75">
      <c r="A38" s="15" t="s">
        <v>38</v>
      </c>
      <c r="B38" s="18">
        <v>1150000</v>
      </c>
      <c r="C38" s="18">
        <v>1022000</v>
      </c>
      <c r="D38" s="18">
        <v>422000</v>
      </c>
      <c r="E38" s="18">
        <v>11000</v>
      </c>
      <c r="F38" s="18">
        <v>5000</v>
      </c>
      <c r="G38" s="18" t="s">
        <v>6</v>
      </c>
      <c r="H38" s="17">
        <f t="shared" si="0"/>
        <v>2610000</v>
      </c>
    </row>
    <row r="39" spans="1:8" ht="12.75">
      <c r="A39" s="15" t="s">
        <v>39</v>
      </c>
      <c r="B39" s="14">
        <v>4913000</v>
      </c>
      <c r="C39" s="14">
        <v>3025000</v>
      </c>
      <c r="D39" s="14">
        <v>6067000</v>
      </c>
      <c r="E39" s="14"/>
      <c r="F39" s="14">
        <v>3522000</v>
      </c>
      <c r="G39" s="14">
        <v>6000</v>
      </c>
      <c r="H39" s="17">
        <f t="shared" si="0"/>
        <v>17533000</v>
      </c>
    </row>
    <row r="40" spans="1:8" ht="12.75">
      <c r="A40" s="15" t="s">
        <v>40</v>
      </c>
      <c r="B40" s="18">
        <v>1000</v>
      </c>
      <c r="C40" s="18"/>
      <c r="D40" s="18">
        <v>2000</v>
      </c>
      <c r="E40" s="18"/>
      <c r="F40" s="18"/>
      <c r="G40" s="18" t="s">
        <v>6</v>
      </c>
      <c r="H40" s="17">
        <f t="shared" si="0"/>
        <v>3000</v>
      </c>
    </row>
    <row r="41" spans="1:8" ht="12.75">
      <c r="A41" s="15" t="s">
        <v>41</v>
      </c>
      <c r="B41" s="14">
        <v>298000</v>
      </c>
      <c r="C41" s="14">
        <v>7576000</v>
      </c>
      <c r="D41" s="14">
        <v>254000</v>
      </c>
      <c r="E41" s="14">
        <v>26000</v>
      </c>
      <c r="F41" s="14"/>
      <c r="G41" s="14" t="s">
        <v>6</v>
      </c>
      <c r="H41" s="17">
        <f t="shared" si="0"/>
        <v>8154000</v>
      </c>
    </row>
    <row r="42" spans="1:8" ht="12.75">
      <c r="A42" s="15" t="s">
        <v>49</v>
      </c>
      <c r="B42" s="18">
        <v>1479000</v>
      </c>
      <c r="C42" s="18">
        <v>4802000</v>
      </c>
      <c r="D42" s="18">
        <v>3097000</v>
      </c>
      <c r="E42" s="18">
        <v>57000</v>
      </c>
      <c r="F42" s="18">
        <v>11000</v>
      </c>
      <c r="G42" s="18" t="s">
        <v>6</v>
      </c>
      <c r="H42" s="17">
        <f t="shared" si="0"/>
        <v>9446000</v>
      </c>
    </row>
    <row r="43" spans="1:8" ht="12.75">
      <c r="A43" s="15" t="s">
        <v>42</v>
      </c>
      <c r="B43" s="14">
        <v>66000</v>
      </c>
      <c r="C43" s="14">
        <v>406000</v>
      </c>
      <c r="D43" s="14">
        <v>34000</v>
      </c>
      <c r="E43" s="14">
        <v>19000</v>
      </c>
      <c r="F43" s="14"/>
      <c r="G43" s="14" t="s">
        <v>6</v>
      </c>
      <c r="H43" s="17">
        <f t="shared" si="0"/>
        <v>525000</v>
      </c>
    </row>
    <row r="44" spans="1:8" ht="12.75">
      <c r="A44" s="15" t="s">
        <v>43</v>
      </c>
      <c r="B44" s="18">
        <v>368000</v>
      </c>
      <c r="C44" s="18">
        <v>100000</v>
      </c>
      <c r="D44" s="18">
        <v>842000</v>
      </c>
      <c r="E44" s="18"/>
      <c r="F44" s="18"/>
      <c r="G44" s="18" t="s">
        <v>6</v>
      </c>
      <c r="H44" s="17">
        <f t="shared" si="0"/>
        <v>1310000</v>
      </c>
    </row>
    <row r="45" spans="1:8" ht="12.75">
      <c r="A45" s="15" t="s">
        <v>44</v>
      </c>
      <c r="B45" s="14">
        <v>8954000</v>
      </c>
      <c r="C45" s="14">
        <v>19600000</v>
      </c>
      <c r="D45" s="14">
        <v>8693000</v>
      </c>
      <c r="E45" s="14">
        <v>70000</v>
      </c>
      <c r="F45" s="14">
        <v>392000</v>
      </c>
      <c r="G45" s="14">
        <v>304000</v>
      </c>
      <c r="H45" s="17">
        <f t="shared" si="0"/>
        <v>38013000</v>
      </c>
    </row>
    <row r="46" spans="1:8" ht="12.75">
      <c r="A46" s="15" t="s">
        <v>45</v>
      </c>
      <c r="B46" s="18">
        <v>17100000</v>
      </c>
      <c r="C46" s="18">
        <v>50700000</v>
      </c>
      <c r="D46" s="18">
        <v>230000</v>
      </c>
      <c r="E46" s="18">
        <v>368000</v>
      </c>
      <c r="F46" s="18">
        <v>6744000</v>
      </c>
      <c r="G46" s="18">
        <v>105000</v>
      </c>
      <c r="H46" s="17">
        <f t="shared" si="0"/>
        <v>75247000</v>
      </c>
    </row>
    <row r="47" spans="1:8" ht="12.75">
      <c r="A47" s="3"/>
      <c r="B47" s="8"/>
      <c r="C47" s="8"/>
      <c r="D47" s="3"/>
      <c r="E47" s="3"/>
      <c r="F47" s="3"/>
      <c r="G47" s="3"/>
      <c r="H47" s="3"/>
    </row>
    <row r="48" spans="1:8" ht="12.75">
      <c r="A48" s="10">
        <v>2002</v>
      </c>
      <c r="B48" s="1"/>
      <c r="C48" s="1"/>
      <c r="D48" s="1"/>
      <c r="E48" s="1"/>
      <c r="F48" s="1"/>
      <c r="G48" s="1"/>
      <c r="H48" s="1"/>
    </row>
    <row r="49" spans="1:8" s="1" customFormat="1" ht="57" customHeight="1">
      <c r="A49" s="11"/>
      <c r="B49" s="12" t="s">
        <v>0</v>
      </c>
      <c r="C49" s="12" t="s">
        <v>1</v>
      </c>
      <c r="D49" s="12" t="s">
        <v>2</v>
      </c>
      <c r="E49" s="12" t="s">
        <v>3</v>
      </c>
      <c r="F49" s="12" t="s">
        <v>4</v>
      </c>
      <c r="G49" s="12" t="s">
        <v>5</v>
      </c>
      <c r="H49" s="13" t="s">
        <v>7</v>
      </c>
    </row>
    <row r="50" spans="1:8" ht="12.75">
      <c r="A50" s="15" t="s">
        <v>10</v>
      </c>
      <c r="B50" s="14">
        <v>2780000</v>
      </c>
      <c r="C50" s="14">
        <v>26600000</v>
      </c>
      <c r="D50" s="14">
        <v>2000</v>
      </c>
      <c r="E50" s="14"/>
      <c r="F50" s="14">
        <v>55000</v>
      </c>
      <c r="G50" s="14" t="s">
        <v>6</v>
      </c>
      <c r="H50" s="17">
        <f>SUM(B50:G50)</f>
        <v>29437000</v>
      </c>
    </row>
    <row r="51" spans="1:8" ht="12.75">
      <c r="A51" s="15" t="s">
        <v>11</v>
      </c>
      <c r="B51" s="18">
        <v>1497000</v>
      </c>
      <c r="C51" s="18">
        <v>23100000</v>
      </c>
      <c r="D51" s="18">
        <v>3191000</v>
      </c>
      <c r="E51" s="18">
        <v>2000</v>
      </c>
      <c r="F51" s="18">
        <v>5000</v>
      </c>
      <c r="G51" s="18" t="s">
        <v>6</v>
      </c>
      <c r="H51" s="17">
        <f aca="true" t="shared" si="1" ref="H51:H87">SUM(B51:G51)</f>
        <v>27795000</v>
      </c>
    </row>
    <row r="52" spans="1:8" ht="12.75">
      <c r="A52" s="15" t="s">
        <v>12</v>
      </c>
      <c r="B52" s="14"/>
      <c r="C52" s="14">
        <v>358000</v>
      </c>
      <c r="D52" s="14"/>
      <c r="E52" s="14"/>
      <c r="F52" s="14"/>
      <c r="G52" s="14" t="s">
        <v>6</v>
      </c>
      <c r="H52" s="17">
        <f t="shared" si="1"/>
        <v>358000</v>
      </c>
    </row>
    <row r="53" spans="1:8" ht="12.75">
      <c r="A53" s="15" t="s">
        <v>13</v>
      </c>
      <c r="B53" s="18">
        <v>231000</v>
      </c>
      <c r="C53" s="18">
        <v>53000</v>
      </c>
      <c r="D53" s="18"/>
      <c r="E53" s="18">
        <v>50000</v>
      </c>
      <c r="F53" s="18"/>
      <c r="G53" s="18" t="s">
        <v>6</v>
      </c>
      <c r="H53" s="17">
        <f t="shared" si="1"/>
        <v>334000</v>
      </c>
    </row>
    <row r="54" spans="1:8" ht="12.75">
      <c r="A54" s="15" t="s">
        <v>14</v>
      </c>
      <c r="B54" s="14">
        <v>5000</v>
      </c>
      <c r="C54" s="14">
        <v>650000</v>
      </c>
      <c r="D54" s="14">
        <v>54000</v>
      </c>
      <c r="E54" s="14"/>
      <c r="F54" s="14"/>
      <c r="G54" s="14" t="s">
        <v>6</v>
      </c>
      <c r="H54" s="17">
        <f t="shared" si="1"/>
        <v>709000</v>
      </c>
    </row>
    <row r="55" spans="1:8" ht="12.75">
      <c r="A55" s="15" t="s">
        <v>15</v>
      </c>
      <c r="B55" s="18">
        <v>1227000</v>
      </c>
      <c r="C55" s="18">
        <v>2599000</v>
      </c>
      <c r="D55" s="18"/>
      <c r="E55" s="18"/>
      <c r="F55" s="18"/>
      <c r="G55" s="18" t="s">
        <v>6</v>
      </c>
      <c r="H55" s="17">
        <f t="shared" si="1"/>
        <v>3826000</v>
      </c>
    </row>
    <row r="56" spans="1:8" ht="12.75">
      <c r="A56" s="15" t="s">
        <v>16</v>
      </c>
      <c r="B56" s="14">
        <v>41000</v>
      </c>
      <c r="C56" s="14">
        <v>550000</v>
      </c>
      <c r="D56" s="14"/>
      <c r="E56" s="14"/>
      <c r="F56" s="14">
        <v>16000</v>
      </c>
      <c r="G56" s="14" t="s">
        <v>6</v>
      </c>
      <c r="H56" s="17">
        <f t="shared" si="1"/>
        <v>607000</v>
      </c>
    </row>
    <row r="57" spans="1:8" ht="12.75">
      <c r="A57" s="15" t="s">
        <v>17</v>
      </c>
      <c r="B57" s="18"/>
      <c r="C57" s="18"/>
      <c r="D57" s="18"/>
      <c r="E57" s="18"/>
      <c r="F57" s="18"/>
      <c r="G57" s="18"/>
      <c r="H57" s="17">
        <f t="shared" si="1"/>
        <v>0</v>
      </c>
    </row>
    <row r="58" spans="1:8" ht="12.75">
      <c r="A58" s="15" t="s">
        <v>18</v>
      </c>
      <c r="B58" s="14">
        <v>4153000</v>
      </c>
      <c r="C58" s="14">
        <v>59600000</v>
      </c>
      <c r="D58" s="14">
        <v>12400000</v>
      </c>
      <c r="E58" s="14">
        <v>100000</v>
      </c>
      <c r="F58" s="14">
        <v>115000</v>
      </c>
      <c r="G58" s="14" t="s">
        <v>6</v>
      </c>
      <c r="H58" s="17">
        <f t="shared" si="1"/>
        <v>76368000</v>
      </c>
    </row>
    <row r="59" spans="1:8" ht="12.75">
      <c r="A59" s="15" t="s">
        <v>19</v>
      </c>
      <c r="B59" s="18">
        <v>2039000</v>
      </c>
      <c r="C59" s="18">
        <v>5492000</v>
      </c>
      <c r="D59" s="18">
        <v>2278000</v>
      </c>
      <c r="E59" s="18">
        <v>302000</v>
      </c>
      <c r="F59" s="18"/>
      <c r="G59" s="18" t="s">
        <v>6</v>
      </c>
      <c r="H59" s="17">
        <f t="shared" si="1"/>
        <v>10111000</v>
      </c>
    </row>
    <row r="60" spans="1:8" ht="12.75">
      <c r="A60" s="15" t="s">
        <v>20</v>
      </c>
      <c r="B60" s="14">
        <v>26000</v>
      </c>
      <c r="C60" s="14"/>
      <c r="D60" s="14">
        <v>20000</v>
      </c>
      <c r="E60" s="14"/>
      <c r="F60" s="14"/>
      <c r="G60" s="14" t="s">
        <v>6</v>
      </c>
      <c r="H60" s="17">
        <f t="shared" si="1"/>
        <v>46000</v>
      </c>
    </row>
    <row r="61" spans="1:8" ht="12.75">
      <c r="A61" s="15" t="s">
        <v>21</v>
      </c>
      <c r="B61" s="18">
        <v>2090000</v>
      </c>
      <c r="C61" s="18">
        <v>4326000</v>
      </c>
      <c r="D61" s="18">
        <v>8375000</v>
      </c>
      <c r="E61" s="18">
        <v>862000</v>
      </c>
      <c r="F61" s="18">
        <v>131000</v>
      </c>
      <c r="G61" s="18" t="s">
        <v>6</v>
      </c>
      <c r="H61" s="17">
        <f t="shared" si="1"/>
        <v>15784000</v>
      </c>
    </row>
    <row r="62" spans="1:8" ht="12.75">
      <c r="A62" s="15" t="s">
        <v>22</v>
      </c>
      <c r="B62" s="14">
        <v>9000</v>
      </c>
      <c r="C62" s="14"/>
      <c r="D62" s="14">
        <v>2000</v>
      </c>
      <c r="E62" s="14">
        <v>1000</v>
      </c>
      <c r="F62" s="14"/>
      <c r="G62" s="14">
        <v>165000</v>
      </c>
      <c r="H62" s="17">
        <f t="shared" si="1"/>
        <v>177000</v>
      </c>
    </row>
    <row r="63" spans="1:8" ht="12.75">
      <c r="A63" s="15" t="s">
        <v>23</v>
      </c>
      <c r="B63" s="18">
        <v>119000</v>
      </c>
      <c r="C63" s="18">
        <v>5374000</v>
      </c>
      <c r="D63" s="18"/>
      <c r="E63" s="18">
        <v>8000</v>
      </c>
      <c r="F63" s="18">
        <v>1000</v>
      </c>
      <c r="G63" s="18" t="s">
        <v>6</v>
      </c>
      <c r="H63" s="17">
        <f t="shared" si="1"/>
        <v>5502000</v>
      </c>
    </row>
    <row r="64" spans="1:8" ht="12.75">
      <c r="A64" s="15" t="s">
        <v>24</v>
      </c>
      <c r="B64" s="14">
        <v>5000</v>
      </c>
      <c r="C64" s="14"/>
      <c r="D64" s="14"/>
      <c r="E64" s="14"/>
      <c r="F64" s="14"/>
      <c r="G64" s="14" t="s">
        <v>6</v>
      </c>
      <c r="H64" s="17">
        <f t="shared" si="1"/>
        <v>5000</v>
      </c>
    </row>
    <row r="65" spans="1:8" ht="12.75">
      <c r="A65" s="15" t="s">
        <v>25</v>
      </c>
      <c r="B65" s="18"/>
      <c r="C65" s="18">
        <v>135000</v>
      </c>
      <c r="D65" s="18">
        <v>100000</v>
      </c>
      <c r="E65" s="18"/>
      <c r="F65" s="18"/>
      <c r="G65" s="18" t="s">
        <v>6</v>
      </c>
      <c r="H65" s="17">
        <f t="shared" si="1"/>
        <v>235000</v>
      </c>
    </row>
    <row r="66" spans="1:8" ht="12.75">
      <c r="A66" s="15" t="s">
        <v>26</v>
      </c>
      <c r="B66" s="14"/>
      <c r="C66" s="14"/>
      <c r="D66" s="14"/>
      <c r="E66" s="14"/>
      <c r="F66" s="14"/>
      <c r="G66" s="14"/>
      <c r="H66" s="17">
        <f t="shared" si="1"/>
        <v>0</v>
      </c>
    </row>
    <row r="67" spans="1:8" ht="12.75">
      <c r="A67" s="15" t="s">
        <v>27</v>
      </c>
      <c r="B67" s="18">
        <v>1547000</v>
      </c>
      <c r="C67" s="18">
        <v>56900000</v>
      </c>
      <c r="D67" s="18">
        <v>74000</v>
      </c>
      <c r="E67" s="18">
        <v>102000</v>
      </c>
      <c r="F67" s="18">
        <v>313000</v>
      </c>
      <c r="G67" s="18" t="s">
        <v>6</v>
      </c>
      <c r="H67" s="17">
        <f t="shared" si="1"/>
        <v>58936000</v>
      </c>
    </row>
    <row r="68" spans="1:8" ht="12.75">
      <c r="A68" s="15" t="s">
        <v>28</v>
      </c>
      <c r="B68" s="14">
        <v>15100000</v>
      </c>
      <c r="C68" s="14">
        <v>38600000</v>
      </c>
      <c r="D68" s="14">
        <v>2683000</v>
      </c>
      <c r="E68" s="14">
        <v>62000</v>
      </c>
      <c r="F68" s="14">
        <v>1433000</v>
      </c>
      <c r="G68" s="14" t="s">
        <v>6</v>
      </c>
      <c r="H68" s="17">
        <f t="shared" si="1"/>
        <v>57878000</v>
      </c>
    </row>
    <row r="69" spans="1:8" ht="12.75">
      <c r="A69" s="15" t="s">
        <v>29</v>
      </c>
      <c r="B69" s="18">
        <v>241000</v>
      </c>
      <c r="C69" s="18">
        <v>8996000</v>
      </c>
      <c r="D69" s="18"/>
      <c r="E69" s="18"/>
      <c r="F69" s="18"/>
      <c r="G69" s="18" t="s">
        <v>6</v>
      </c>
      <c r="H69" s="17">
        <f t="shared" si="1"/>
        <v>9237000</v>
      </c>
    </row>
    <row r="70" spans="1:8" ht="12.75">
      <c r="A70" s="15" t="s">
        <v>30</v>
      </c>
      <c r="B70" s="14">
        <v>586000</v>
      </c>
      <c r="C70" s="14">
        <v>7533000</v>
      </c>
      <c r="D70" s="14">
        <v>24000</v>
      </c>
      <c r="E70" s="14">
        <v>2000</v>
      </c>
      <c r="F70" s="14">
        <v>6000</v>
      </c>
      <c r="G70" s="14" t="s">
        <v>6</v>
      </c>
      <c r="H70" s="17">
        <f t="shared" si="1"/>
        <v>8151000</v>
      </c>
    </row>
    <row r="71" spans="1:8" ht="12.75">
      <c r="A71" s="15" t="s">
        <v>31</v>
      </c>
      <c r="B71" s="18"/>
      <c r="C71" s="18"/>
      <c r="D71" s="18"/>
      <c r="E71" s="18"/>
      <c r="F71" s="18"/>
      <c r="G71" s="18"/>
      <c r="H71" s="17">
        <f t="shared" si="1"/>
        <v>0</v>
      </c>
    </row>
    <row r="72" spans="1:8" ht="12.75">
      <c r="A72" s="15" t="s">
        <v>32</v>
      </c>
      <c r="B72" s="14">
        <v>76000</v>
      </c>
      <c r="C72" s="14">
        <v>1768000</v>
      </c>
      <c r="D72" s="14"/>
      <c r="E72" s="14"/>
      <c r="F72" s="14"/>
      <c r="G72" s="14" t="s">
        <v>6</v>
      </c>
      <c r="H72" s="17">
        <f t="shared" si="1"/>
        <v>1844000</v>
      </c>
    </row>
    <row r="73" spans="1:8" ht="12.75">
      <c r="A73" s="15" t="s">
        <v>33</v>
      </c>
      <c r="B73" s="18">
        <v>4277000</v>
      </c>
      <c r="C73" s="18">
        <v>16900000</v>
      </c>
      <c r="D73" s="18">
        <v>5026000</v>
      </c>
      <c r="E73" s="18"/>
      <c r="F73" s="18">
        <v>23000</v>
      </c>
      <c r="G73" s="18" t="s">
        <v>6</v>
      </c>
      <c r="H73" s="17">
        <f t="shared" si="1"/>
        <v>26226000</v>
      </c>
    </row>
    <row r="74" spans="1:8" ht="12.75">
      <c r="A74" s="15" t="s">
        <v>34</v>
      </c>
      <c r="B74" s="14">
        <v>1454000</v>
      </c>
      <c r="C74" s="14">
        <v>12400000</v>
      </c>
      <c r="D74" s="14">
        <v>284000</v>
      </c>
      <c r="E74" s="14">
        <v>11000</v>
      </c>
      <c r="F74" s="14">
        <v>118000</v>
      </c>
      <c r="G74" s="14" t="s">
        <v>6</v>
      </c>
      <c r="H74" s="17">
        <f t="shared" si="1"/>
        <v>14267000</v>
      </c>
    </row>
    <row r="75" spans="1:8" ht="12.75">
      <c r="A75" s="15" t="s">
        <v>35</v>
      </c>
      <c r="B75" s="18">
        <v>1000</v>
      </c>
      <c r="C75" s="18">
        <v>4462000</v>
      </c>
      <c r="D75" s="18"/>
      <c r="E75" s="18"/>
      <c r="F75" s="18"/>
      <c r="G75" s="18" t="s">
        <v>6</v>
      </c>
      <c r="H75" s="17">
        <f t="shared" si="1"/>
        <v>4463000</v>
      </c>
    </row>
    <row r="76" spans="1:8" ht="12.75">
      <c r="A76" s="15" t="s">
        <v>36</v>
      </c>
      <c r="B76" s="14">
        <v>6000</v>
      </c>
      <c r="C76" s="14">
        <v>545000</v>
      </c>
      <c r="D76" s="14">
        <v>548000</v>
      </c>
      <c r="E76" s="14"/>
      <c r="F76" s="14"/>
      <c r="G76" s="14" t="s">
        <v>6</v>
      </c>
      <c r="H76" s="17">
        <f t="shared" si="1"/>
        <v>1099000</v>
      </c>
    </row>
    <row r="77" spans="1:8" ht="12.75">
      <c r="A77" s="15" t="s">
        <v>37</v>
      </c>
      <c r="B77" s="18"/>
      <c r="C77" s="18">
        <v>179000</v>
      </c>
      <c r="D77" s="18"/>
      <c r="E77" s="18"/>
      <c r="F77" s="18"/>
      <c r="G77" s="18" t="s">
        <v>6</v>
      </c>
      <c r="H77" s="17">
        <f t="shared" si="1"/>
        <v>179000</v>
      </c>
    </row>
    <row r="78" spans="1:8" ht="12.75">
      <c r="A78" s="16" t="s">
        <v>47</v>
      </c>
      <c r="B78" s="14">
        <v>87000</v>
      </c>
      <c r="C78" s="14">
        <v>39000</v>
      </c>
      <c r="D78" s="14">
        <v>43000</v>
      </c>
      <c r="E78" s="14"/>
      <c r="F78" s="14"/>
      <c r="G78" s="14" t="s">
        <v>6</v>
      </c>
      <c r="H78" s="17">
        <f t="shared" si="1"/>
        <v>169000</v>
      </c>
    </row>
    <row r="79" spans="1:8" ht="12.75">
      <c r="A79" s="15" t="s">
        <v>38</v>
      </c>
      <c r="B79" s="18">
        <v>402000</v>
      </c>
      <c r="C79" s="18">
        <v>268000</v>
      </c>
      <c r="D79" s="18">
        <v>590000</v>
      </c>
      <c r="E79" s="18">
        <v>40000</v>
      </c>
      <c r="F79" s="18">
        <v>14000</v>
      </c>
      <c r="G79" s="18" t="s">
        <v>6</v>
      </c>
      <c r="H79" s="17">
        <f t="shared" si="1"/>
        <v>1314000</v>
      </c>
    </row>
    <row r="80" spans="1:8" ht="12.75">
      <c r="A80" s="15" t="s">
        <v>39</v>
      </c>
      <c r="B80" s="14">
        <v>2066000</v>
      </c>
      <c r="C80" s="14">
        <v>1665000</v>
      </c>
      <c r="D80" s="14">
        <v>3066000</v>
      </c>
      <c r="E80" s="14">
        <v>5000</v>
      </c>
      <c r="F80" s="14">
        <v>190000</v>
      </c>
      <c r="G80" s="14" t="s">
        <v>6</v>
      </c>
      <c r="H80" s="17">
        <f t="shared" si="1"/>
        <v>6992000</v>
      </c>
    </row>
    <row r="81" spans="1:8" ht="12.75">
      <c r="A81" s="15" t="s">
        <v>40</v>
      </c>
      <c r="B81" s="18"/>
      <c r="C81" s="18"/>
      <c r="D81" s="18"/>
      <c r="E81" s="18"/>
      <c r="F81" s="18"/>
      <c r="G81" s="18"/>
      <c r="H81" s="17">
        <f t="shared" si="1"/>
        <v>0</v>
      </c>
    </row>
    <row r="82" spans="1:8" ht="12.75">
      <c r="A82" s="15" t="s">
        <v>41</v>
      </c>
      <c r="B82" s="14">
        <v>157000</v>
      </c>
      <c r="C82" s="14">
        <v>2927000</v>
      </c>
      <c r="D82" s="14">
        <v>416000</v>
      </c>
      <c r="E82" s="14">
        <v>6000</v>
      </c>
      <c r="F82" s="14"/>
      <c r="G82" s="14">
        <v>41000</v>
      </c>
      <c r="H82" s="17">
        <f t="shared" si="1"/>
        <v>3547000</v>
      </c>
    </row>
    <row r="83" spans="1:8" ht="12.75">
      <c r="A83" s="15" t="s">
        <v>49</v>
      </c>
      <c r="B83" s="18">
        <v>1182000</v>
      </c>
      <c r="C83" s="18">
        <v>4216000</v>
      </c>
      <c r="D83" s="18">
        <v>4195000</v>
      </c>
      <c r="E83" s="18">
        <v>2000</v>
      </c>
      <c r="F83" s="18">
        <v>9000</v>
      </c>
      <c r="G83" s="18" t="s">
        <v>6</v>
      </c>
      <c r="H83" s="17">
        <f t="shared" si="1"/>
        <v>9604000</v>
      </c>
    </row>
    <row r="84" spans="1:8" ht="12.75">
      <c r="A84" s="15" t="s">
        <v>42</v>
      </c>
      <c r="B84" s="14">
        <v>114000</v>
      </c>
      <c r="C84" s="14">
        <v>13000</v>
      </c>
      <c r="D84" s="14">
        <v>428000</v>
      </c>
      <c r="E84" s="14">
        <v>1000</v>
      </c>
      <c r="F84" s="14"/>
      <c r="G84" s="14" t="s">
        <v>6</v>
      </c>
      <c r="H84" s="17">
        <f t="shared" si="1"/>
        <v>556000</v>
      </c>
    </row>
    <row r="85" spans="1:8" ht="12.75">
      <c r="A85" s="15" t="s">
        <v>43</v>
      </c>
      <c r="B85" s="18">
        <v>156000</v>
      </c>
      <c r="C85" s="18">
        <v>14000</v>
      </c>
      <c r="D85" s="18">
        <v>397000</v>
      </c>
      <c r="E85" s="18"/>
      <c r="F85" s="18"/>
      <c r="G85" s="18" t="s">
        <v>6</v>
      </c>
      <c r="H85" s="17">
        <f t="shared" si="1"/>
        <v>567000</v>
      </c>
    </row>
    <row r="86" spans="1:8" ht="12.75">
      <c r="A86" s="15" t="s">
        <v>44</v>
      </c>
      <c r="B86" s="14">
        <v>2594000</v>
      </c>
      <c r="C86" s="14">
        <v>8452000</v>
      </c>
      <c r="D86" s="14">
        <v>3633000</v>
      </c>
      <c r="E86" s="14">
        <v>201000</v>
      </c>
      <c r="F86" s="14">
        <v>788000</v>
      </c>
      <c r="G86" s="14">
        <v>75000</v>
      </c>
      <c r="H86" s="17">
        <f t="shared" si="1"/>
        <v>15743000</v>
      </c>
    </row>
    <row r="87" spans="1:8" ht="12.75">
      <c r="A87" s="15" t="s">
        <v>45</v>
      </c>
      <c r="B87" s="18">
        <v>8411000</v>
      </c>
      <c r="C87" s="18">
        <v>43400000</v>
      </c>
      <c r="D87" s="18">
        <v>597000</v>
      </c>
      <c r="E87" s="18">
        <v>89000</v>
      </c>
      <c r="F87" s="18">
        <v>7451000</v>
      </c>
      <c r="G87" s="18">
        <v>554000</v>
      </c>
      <c r="H87" s="17">
        <f t="shared" si="1"/>
        <v>60502000</v>
      </c>
    </row>
    <row r="88" spans="1:8" ht="12.75">
      <c r="A88" s="3"/>
      <c r="B88" s="8"/>
      <c r="C88" s="8"/>
      <c r="D88" s="3"/>
      <c r="E88" s="3"/>
      <c r="F88" s="3"/>
      <c r="G88" s="3"/>
      <c r="H88" s="3"/>
    </row>
    <row r="89" spans="1:8" ht="15.75">
      <c r="A89" s="9" t="s">
        <v>50</v>
      </c>
      <c r="B89" s="8"/>
      <c r="C89" s="8"/>
      <c r="D89" s="3"/>
      <c r="E89" s="3"/>
      <c r="F89" s="3"/>
      <c r="G89" s="3"/>
      <c r="H89" s="3"/>
    </row>
    <row r="90" spans="1:256" ht="15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  <c r="GV90" s="9"/>
      <c r="GW90" s="9"/>
      <c r="GX90" s="9"/>
      <c r="GY90" s="9"/>
      <c r="GZ90" s="9"/>
      <c r="HA90" s="9"/>
      <c r="HB90" s="9"/>
      <c r="HC90" s="9"/>
      <c r="HD90" s="9"/>
      <c r="HE90" s="9"/>
      <c r="HF90" s="9"/>
      <c r="HG90" s="9"/>
      <c r="HH90" s="9"/>
      <c r="HI90" s="9"/>
      <c r="HJ90" s="9"/>
      <c r="HK90" s="9"/>
      <c r="HL90" s="9"/>
      <c r="HM90" s="9"/>
      <c r="HN90" s="9"/>
      <c r="HO90" s="9"/>
      <c r="HP90" s="9"/>
      <c r="HQ90" s="9"/>
      <c r="HR90" s="9"/>
      <c r="HS90" s="9"/>
      <c r="HT90" s="9"/>
      <c r="HU90" s="9"/>
      <c r="HV90" s="9"/>
      <c r="HW90" s="9"/>
      <c r="HX90" s="9"/>
      <c r="HY90" s="9"/>
      <c r="HZ90" s="9"/>
      <c r="IA90" s="9"/>
      <c r="IB90" s="9"/>
      <c r="IC90" s="9"/>
      <c r="ID90" s="9"/>
      <c r="IE90" s="9"/>
      <c r="IF90" s="9"/>
      <c r="IG90" s="9"/>
      <c r="IH90" s="9"/>
      <c r="II90" s="9"/>
      <c r="IJ90" s="9"/>
      <c r="IK90" s="9"/>
      <c r="IL90" s="9"/>
      <c r="IM90" s="9"/>
      <c r="IN90" s="9"/>
      <c r="IO90" s="9"/>
      <c r="IP90" s="9"/>
      <c r="IQ90" s="9"/>
      <c r="IR90" s="9"/>
      <c r="IS90" s="9"/>
      <c r="IT90" s="9"/>
      <c r="IU90" s="9"/>
      <c r="IV90" s="9"/>
    </row>
    <row r="91" spans="1:8" ht="12.75">
      <c r="A91" s="10" t="s">
        <v>51</v>
      </c>
      <c r="B91" s="8"/>
      <c r="C91" s="8"/>
      <c r="D91" s="3"/>
      <c r="E91" s="3"/>
      <c r="F91" s="3"/>
      <c r="G91" s="3"/>
      <c r="H91" s="3"/>
    </row>
    <row r="92" spans="1:8" ht="12.75">
      <c r="A92" s="3"/>
      <c r="B92" s="8"/>
      <c r="C92" s="8"/>
      <c r="D92" s="3"/>
      <c r="E92" s="3"/>
      <c r="F92" s="3"/>
      <c r="G92" s="3"/>
      <c r="H92" s="3"/>
    </row>
    <row r="93" spans="1:8" s="1" customFormat="1" ht="57" customHeight="1">
      <c r="A93" s="11"/>
      <c r="B93" s="12" t="s">
        <v>0</v>
      </c>
      <c r="C93" s="12" t="s">
        <v>1</v>
      </c>
      <c r="D93" s="12" t="s">
        <v>2</v>
      </c>
      <c r="E93" s="12" t="s">
        <v>3</v>
      </c>
      <c r="F93" s="12" t="s">
        <v>4</v>
      </c>
      <c r="G93" s="12" t="s">
        <v>5</v>
      </c>
      <c r="H93" s="13" t="s">
        <v>7</v>
      </c>
    </row>
    <row r="94" spans="1:8" ht="12.75">
      <c r="A94" s="15" t="s">
        <v>10</v>
      </c>
      <c r="B94" s="2">
        <v>5.27</v>
      </c>
      <c r="C94" s="2">
        <v>7.87</v>
      </c>
      <c r="D94" s="2">
        <v>0</v>
      </c>
      <c r="E94" s="2">
        <v>0</v>
      </c>
      <c r="F94" s="2">
        <v>0.52</v>
      </c>
      <c r="G94" s="2">
        <v>0</v>
      </c>
      <c r="H94" s="19">
        <v>6.51</v>
      </c>
    </row>
    <row r="95" spans="1:8" ht="12.75">
      <c r="A95" s="15" t="s">
        <v>11</v>
      </c>
      <c r="B95" s="20">
        <v>2.84</v>
      </c>
      <c r="C95" s="20">
        <v>6.84</v>
      </c>
      <c r="D95" s="20">
        <v>6.6</v>
      </c>
      <c r="E95" s="20">
        <v>0.11</v>
      </c>
      <c r="F95" s="20">
        <v>0.05</v>
      </c>
      <c r="G95" s="20">
        <v>0</v>
      </c>
      <c r="H95" s="19">
        <v>6.15</v>
      </c>
    </row>
    <row r="96" spans="1:8" ht="12.75">
      <c r="A96" s="15" t="s">
        <v>12</v>
      </c>
      <c r="B96" s="2">
        <v>0</v>
      </c>
      <c r="C96" s="2">
        <v>0.11</v>
      </c>
      <c r="D96" s="2">
        <v>0</v>
      </c>
      <c r="E96" s="2">
        <v>0</v>
      </c>
      <c r="F96" s="2">
        <v>0</v>
      </c>
      <c r="G96" s="2">
        <v>0</v>
      </c>
      <c r="H96" s="19">
        <v>0.08</v>
      </c>
    </row>
    <row r="97" spans="1:8" ht="12.75">
      <c r="A97" s="15" t="s">
        <v>13</v>
      </c>
      <c r="B97" s="20">
        <v>0.44</v>
      </c>
      <c r="C97" s="20">
        <v>0.02</v>
      </c>
      <c r="D97" s="20">
        <v>0</v>
      </c>
      <c r="E97" s="20">
        <v>2.71</v>
      </c>
      <c r="F97" s="20">
        <v>0</v>
      </c>
      <c r="G97" s="20">
        <v>0</v>
      </c>
      <c r="H97" s="19">
        <v>0.07</v>
      </c>
    </row>
    <row r="98" spans="1:8" ht="12.75">
      <c r="A98" s="15" t="s">
        <v>14</v>
      </c>
      <c r="B98" s="2">
        <v>0.01</v>
      </c>
      <c r="C98" s="2">
        <v>0.19</v>
      </c>
      <c r="D98" s="2">
        <v>0.11</v>
      </c>
      <c r="E98" s="2">
        <v>0</v>
      </c>
      <c r="F98" s="2">
        <v>0</v>
      </c>
      <c r="G98" s="2">
        <v>0</v>
      </c>
      <c r="H98" s="19">
        <v>0.16</v>
      </c>
    </row>
    <row r="99" spans="1:8" ht="12.75">
      <c r="A99" s="15" t="s">
        <v>15</v>
      </c>
      <c r="B99" s="20">
        <v>2.33</v>
      </c>
      <c r="C99" s="20">
        <v>0.77</v>
      </c>
      <c r="D99" s="20">
        <v>0</v>
      </c>
      <c r="E99" s="20">
        <v>0</v>
      </c>
      <c r="F99" s="20">
        <v>0</v>
      </c>
      <c r="G99" s="20">
        <v>0</v>
      </c>
      <c r="H99" s="19">
        <v>0.85</v>
      </c>
    </row>
    <row r="100" spans="1:8" ht="12.75">
      <c r="A100" s="15" t="s">
        <v>16</v>
      </c>
      <c r="B100" s="2">
        <v>0.08</v>
      </c>
      <c r="C100" s="2">
        <v>0.16</v>
      </c>
      <c r="D100" s="2">
        <v>0</v>
      </c>
      <c r="E100" s="2">
        <v>0</v>
      </c>
      <c r="F100" s="2">
        <v>0.15</v>
      </c>
      <c r="G100" s="2">
        <v>0</v>
      </c>
      <c r="H100" s="19">
        <v>0.13</v>
      </c>
    </row>
    <row r="101" spans="1:8" ht="12.75">
      <c r="A101" s="15" t="s">
        <v>18</v>
      </c>
      <c r="B101" s="20">
        <v>7.88</v>
      </c>
      <c r="C101" s="20">
        <v>17.61</v>
      </c>
      <c r="D101" s="20">
        <v>25.53</v>
      </c>
      <c r="E101" s="20">
        <v>5.42</v>
      </c>
      <c r="F101" s="20">
        <v>1.08</v>
      </c>
      <c r="G101" s="20">
        <v>0</v>
      </c>
      <c r="H101" s="19">
        <v>16.85</v>
      </c>
    </row>
    <row r="102" spans="1:8" ht="12.75">
      <c r="A102" s="15" t="s">
        <v>19</v>
      </c>
      <c r="B102" s="2">
        <v>3.87</v>
      </c>
      <c r="C102" s="2">
        <v>1.62</v>
      </c>
      <c r="D102" s="2">
        <v>4.71</v>
      </c>
      <c r="E102" s="2">
        <v>16.36</v>
      </c>
      <c r="F102" s="2">
        <v>0</v>
      </c>
      <c r="G102" s="2">
        <v>0</v>
      </c>
      <c r="H102" s="19">
        <v>2.23</v>
      </c>
    </row>
    <row r="103" spans="1:8" ht="12.75">
      <c r="A103" s="15" t="s">
        <v>20</v>
      </c>
      <c r="B103" s="20">
        <v>0.05</v>
      </c>
      <c r="C103" s="20">
        <v>0</v>
      </c>
      <c r="D103" s="20">
        <v>0.04</v>
      </c>
      <c r="E103" s="20">
        <v>0</v>
      </c>
      <c r="F103" s="20">
        <v>0</v>
      </c>
      <c r="G103" s="20">
        <v>0</v>
      </c>
      <c r="H103" s="19">
        <v>0.01</v>
      </c>
    </row>
    <row r="104" spans="1:8" ht="12.75">
      <c r="A104" s="15" t="s">
        <v>21</v>
      </c>
      <c r="B104" s="2">
        <v>3.96</v>
      </c>
      <c r="C104" s="2">
        <v>1.28</v>
      </c>
      <c r="D104" s="2">
        <v>17.31</v>
      </c>
      <c r="E104" s="2">
        <v>46.7</v>
      </c>
      <c r="F104" s="2">
        <v>1.23</v>
      </c>
      <c r="G104" s="2">
        <v>0</v>
      </c>
      <c r="H104" s="19">
        <v>3.49</v>
      </c>
    </row>
    <row r="105" spans="1:8" ht="12.75">
      <c r="A105" s="15" t="s">
        <v>22</v>
      </c>
      <c r="B105" s="20">
        <v>0.02</v>
      </c>
      <c r="C105" s="20">
        <v>0</v>
      </c>
      <c r="D105" s="20">
        <v>0</v>
      </c>
      <c r="E105" s="20">
        <v>0.05</v>
      </c>
      <c r="F105" s="20">
        <v>0</v>
      </c>
      <c r="G105" s="20">
        <v>19.76</v>
      </c>
      <c r="H105" s="19">
        <v>0.04</v>
      </c>
    </row>
    <row r="106" spans="1:8" ht="12.75">
      <c r="A106" s="15" t="s">
        <v>23</v>
      </c>
      <c r="B106" s="2">
        <v>0.23</v>
      </c>
      <c r="C106" s="2">
        <v>1.59</v>
      </c>
      <c r="D106" s="2">
        <v>0</v>
      </c>
      <c r="E106" s="2">
        <v>0.43</v>
      </c>
      <c r="F106" s="2">
        <v>0.01</v>
      </c>
      <c r="G106" s="2">
        <v>0</v>
      </c>
      <c r="H106" s="19">
        <v>1.22</v>
      </c>
    </row>
    <row r="107" spans="1:8" ht="12.75">
      <c r="A107" s="15" t="s">
        <v>24</v>
      </c>
      <c r="B107" s="20">
        <v>0.01</v>
      </c>
      <c r="C107" s="20">
        <v>0</v>
      </c>
      <c r="D107" s="20">
        <v>0</v>
      </c>
      <c r="E107" s="20">
        <v>0</v>
      </c>
      <c r="F107" s="20">
        <v>0</v>
      </c>
      <c r="G107" s="20">
        <v>0</v>
      </c>
      <c r="H107" s="19">
        <v>0</v>
      </c>
    </row>
    <row r="108" spans="1:8" ht="12.75">
      <c r="A108" s="15" t="s">
        <v>25</v>
      </c>
      <c r="B108" s="2">
        <v>0</v>
      </c>
      <c r="C108" s="2">
        <v>0.04</v>
      </c>
      <c r="D108" s="2">
        <v>0.21</v>
      </c>
      <c r="E108" s="2">
        <v>0</v>
      </c>
      <c r="F108" s="2">
        <v>0</v>
      </c>
      <c r="G108" s="2">
        <v>0</v>
      </c>
      <c r="H108" s="19">
        <v>0.05</v>
      </c>
    </row>
    <row r="109" spans="1:8" ht="12.75">
      <c r="A109" s="15" t="s">
        <v>27</v>
      </c>
      <c r="B109" s="20">
        <v>2.93</v>
      </c>
      <c r="C109" s="20">
        <v>16.84</v>
      </c>
      <c r="D109" s="20">
        <v>0.15</v>
      </c>
      <c r="E109" s="20">
        <v>5.53</v>
      </c>
      <c r="F109" s="20">
        <v>2.93</v>
      </c>
      <c r="G109" s="20">
        <v>0</v>
      </c>
      <c r="H109" s="19">
        <v>13.03</v>
      </c>
    </row>
    <row r="110" spans="1:8" ht="12.75">
      <c r="A110" s="15" t="s">
        <v>28</v>
      </c>
      <c r="B110" s="2">
        <v>28.71</v>
      </c>
      <c r="C110" s="2">
        <v>11.41</v>
      </c>
      <c r="D110" s="2">
        <v>5.55</v>
      </c>
      <c r="E110" s="2">
        <v>3.36</v>
      </c>
      <c r="F110" s="2">
        <v>13.43</v>
      </c>
      <c r="G110" s="2">
        <v>0</v>
      </c>
      <c r="H110" s="19">
        <v>12.8</v>
      </c>
    </row>
    <row r="111" spans="1:8" ht="12.75">
      <c r="A111" s="15" t="s">
        <v>29</v>
      </c>
      <c r="B111" s="20">
        <v>0.46</v>
      </c>
      <c r="C111" s="20">
        <v>2.66</v>
      </c>
      <c r="D111" s="20">
        <v>0</v>
      </c>
      <c r="E111" s="20">
        <v>0</v>
      </c>
      <c r="F111" s="20">
        <v>0</v>
      </c>
      <c r="G111" s="20">
        <v>0</v>
      </c>
      <c r="H111" s="19">
        <v>2.04</v>
      </c>
    </row>
    <row r="112" spans="1:8" ht="12.75">
      <c r="A112" s="15" t="s">
        <v>30</v>
      </c>
      <c r="B112" s="2">
        <v>1.11</v>
      </c>
      <c r="C112" s="2">
        <v>2.23</v>
      </c>
      <c r="D112" s="2">
        <v>0.05</v>
      </c>
      <c r="E112" s="2">
        <v>0.11</v>
      </c>
      <c r="F112" s="2">
        <v>0.06</v>
      </c>
      <c r="G112" s="2">
        <v>0</v>
      </c>
      <c r="H112" s="19">
        <v>1.8</v>
      </c>
    </row>
    <row r="113" spans="1:8" ht="12.75">
      <c r="A113" s="15" t="s">
        <v>32</v>
      </c>
      <c r="B113" s="20">
        <v>0.14</v>
      </c>
      <c r="C113" s="20">
        <v>0.52</v>
      </c>
      <c r="D113" s="20">
        <v>0</v>
      </c>
      <c r="E113" s="20">
        <v>0</v>
      </c>
      <c r="F113" s="20">
        <v>0</v>
      </c>
      <c r="G113" s="20">
        <v>0</v>
      </c>
      <c r="H113" s="19">
        <v>0.41</v>
      </c>
    </row>
    <row r="114" spans="1:8" ht="12.75">
      <c r="A114" s="15" t="s">
        <v>33</v>
      </c>
      <c r="B114" s="2">
        <v>8.11</v>
      </c>
      <c r="C114" s="2">
        <v>5</v>
      </c>
      <c r="D114" s="2">
        <v>10.39</v>
      </c>
      <c r="E114" s="2">
        <v>0</v>
      </c>
      <c r="F114" s="2">
        <v>0.22</v>
      </c>
      <c r="G114" s="2">
        <v>0</v>
      </c>
      <c r="H114" s="19">
        <v>5.79</v>
      </c>
    </row>
    <row r="115" spans="1:8" ht="12.75">
      <c r="A115" s="15" t="s">
        <v>34</v>
      </c>
      <c r="B115" s="20">
        <v>2.76</v>
      </c>
      <c r="C115" s="20">
        <v>3.66</v>
      </c>
      <c r="D115" s="20">
        <v>0.59</v>
      </c>
      <c r="E115" s="20">
        <v>0.6</v>
      </c>
      <c r="F115" s="20">
        <v>1.11</v>
      </c>
      <c r="G115" s="20">
        <v>0</v>
      </c>
      <c r="H115" s="19">
        <v>3.15</v>
      </c>
    </row>
    <row r="116" spans="1:8" ht="12.75">
      <c r="A116" s="15" t="s">
        <v>35</v>
      </c>
      <c r="B116" s="2">
        <v>0</v>
      </c>
      <c r="C116" s="2">
        <v>1.32</v>
      </c>
      <c r="D116" s="2">
        <v>0</v>
      </c>
      <c r="E116" s="2">
        <v>0</v>
      </c>
      <c r="F116" s="2">
        <v>0</v>
      </c>
      <c r="G116" s="2">
        <v>0</v>
      </c>
      <c r="H116" s="19">
        <v>0.99</v>
      </c>
    </row>
    <row r="117" spans="1:8" ht="12.75">
      <c r="A117" s="15" t="s">
        <v>36</v>
      </c>
      <c r="B117" s="20">
        <v>0.01</v>
      </c>
      <c r="C117" s="20">
        <v>0.16</v>
      </c>
      <c r="D117" s="20">
        <v>1.13</v>
      </c>
      <c r="E117" s="20">
        <v>0</v>
      </c>
      <c r="F117" s="20">
        <v>0</v>
      </c>
      <c r="G117" s="20">
        <v>0</v>
      </c>
      <c r="H117" s="19">
        <v>0.24</v>
      </c>
    </row>
    <row r="118" spans="1:8" ht="12.75">
      <c r="A118" s="15" t="s">
        <v>37</v>
      </c>
      <c r="B118" s="2">
        <v>0</v>
      </c>
      <c r="C118" s="2">
        <v>0.05</v>
      </c>
      <c r="D118" s="2">
        <v>0</v>
      </c>
      <c r="E118" s="2">
        <v>0</v>
      </c>
      <c r="F118" s="2">
        <v>0</v>
      </c>
      <c r="G118" s="2">
        <v>0</v>
      </c>
      <c r="H118" s="19">
        <v>0.04</v>
      </c>
    </row>
    <row r="119" spans="1:8" ht="12.75">
      <c r="A119" s="15" t="s">
        <v>38</v>
      </c>
      <c r="B119" s="20">
        <v>0.17</v>
      </c>
      <c r="C119" s="20">
        <v>0.01</v>
      </c>
      <c r="D119" s="20">
        <v>0.09</v>
      </c>
      <c r="E119" s="20">
        <v>0</v>
      </c>
      <c r="F119" s="20">
        <v>0</v>
      </c>
      <c r="G119" s="20">
        <v>0</v>
      </c>
      <c r="H119" s="19">
        <v>0.04</v>
      </c>
    </row>
    <row r="120" spans="1:8" ht="12.75">
      <c r="A120" s="15" t="s">
        <v>39</v>
      </c>
      <c r="B120" s="2">
        <v>0.76</v>
      </c>
      <c r="C120" s="2">
        <v>0.08</v>
      </c>
      <c r="D120" s="2">
        <v>1.22</v>
      </c>
      <c r="E120" s="2">
        <v>2.17</v>
      </c>
      <c r="F120" s="2">
        <v>0.13</v>
      </c>
      <c r="G120" s="2">
        <v>0</v>
      </c>
      <c r="H120" s="19">
        <v>0.29</v>
      </c>
    </row>
    <row r="121" spans="1:8" ht="12.75">
      <c r="A121" s="15" t="s">
        <v>40</v>
      </c>
      <c r="B121" s="20">
        <v>3.92</v>
      </c>
      <c r="C121" s="20">
        <v>0.49</v>
      </c>
      <c r="D121" s="20">
        <v>6.34</v>
      </c>
      <c r="E121" s="20">
        <v>0.27</v>
      </c>
      <c r="F121" s="20">
        <v>1.78</v>
      </c>
      <c r="G121" s="20">
        <v>0</v>
      </c>
      <c r="H121" s="19">
        <v>1.55</v>
      </c>
    </row>
    <row r="122" spans="1:8" ht="12.75">
      <c r="A122" s="15" t="s">
        <v>41</v>
      </c>
      <c r="B122" s="2">
        <v>0.3</v>
      </c>
      <c r="C122" s="2">
        <v>0.87</v>
      </c>
      <c r="D122" s="2">
        <v>0.86</v>
      </c>
      <c r="E122" s="2">
        <v>0.33</v>
      </c>
      <c r="F122" s="2">
        <v>0</v>
      </c>
      <c r="G122" s="2">
        <v>4.91</v>
      </c>
      <c r="H122" s="19">
        <v>0.78</v>
      </c>
    </row>
    <row r="123" spans="1:8" ht="12.75">
      <c r="A123" s="15" t="s">
        <v>49</v>
      </c>
      <c r="B123" s="20">
        <v>2.24</v>
      </c>
      <c r="C123" s="20">
        <v>1.25</v>
      </c>
      <c r="D123" s="20">
        <v>8.67</v>
      </c>
      <c r="E123" s="20">
        <v>0.11</v>
      </c>
      <c r="F123" s="20">
        <v>0.08</v>
      </c>
      <c r="G123" s="20">
        <v>0</v>
      </c>
      <c r="H123" s="19">
        <v>2.12</v>
      </c>
    </row>
    <row r="124" spans="1:8" ht="12.75">
      <c r="A124" s="15" t="s">
        <v>42</v>
      </c>
      <c r="B124" s="2">
        <v>0.22</v>
      </c>
      <c r="C124" s="2">
        <v>0</v>
      </c>
      <c r="D124" s="2">
        <v>0.88</v>
      </c>
      <c r="E124" s="2">
        <v>0.05</v>
      </c>
      <c r="F124" s="2">
        <v>0</v>
      </c>
      <c r="G124" s="2">
        <v>0</v>
      </c>
      <c r="H124" s="19">
        <v>0.12</v>
      </c>
    </row>
    <row r="125" spans="1:8" ht="12.75">
      <c r="A125" s="15" t="s">
        <v>43</v>
      </c>
      <c r="B125" s="20">
        <v>0.3</v>
      </c>
      <c r="C125" s="20">
        <v>0</v>
      </c>
      <c r="D125" s="20">
        <v>0.82</v>
      </c>
      <c r="E125" s="20">
        <v>0</v>
      </c>
      <c r="F125" s="20">
        <v>0</v>
      </c>
      <c r="G125" s="20">
        <v>0</v>
      </c>
      <c r="H125" s="19">
        <v>0.13</v>
      </c>
    </row>
    <row r="126" spans="1:8" ht="12.75">
      <c r="A126" s="15" t="s">
        <v>44</v>
      </c>
      <c r="B126" s="2">
        <v>4.92</v>
      </c>
      <c r="C126" s="2">
        <v>2.5</v>
      </c>
      <c r="D126" s="2">
        <v>7.51</v>
      </c>
      <c r="E126" s="2">
        <v>10.89</v>
      </c>
      <c r="F126" s="2">
        <v>7.39</v>
      </c>
      <c r="G126" s="2">
        <v>8.98</v>
      </c>
      <c r="H126" s="19">
        <v>3.48</v>
      </c>
    </row>
    <row r="127" spans="1:8" ht="12.75">
      <c r="A127" s="15" t="s">
        <v>45</v>
      </c>
      <c r="B127" s="20">
        <v>15.96</v>
      </c>
      <c r="C127" s="20">
        <v>12.83</v>
      </c>
      <c r="D127" s="20">
        <v>1.23</v>
      </c>
      <c r="E127" s="20">
        <v>4.82</v>
      </c>
      <c r="F127" s="20">
        <v>69.84</v>
      </c>
      <c r="G127" s="20">
        <v>66.35</v>
      </c>
      <c r="H127" s="19">
        <v>13.36</v>
      </c>
    </row>
    <row r="128" spans="1:8" ht="12.75">
      <c r="A128" s="19" t="s">
        <v>7</v>
      </c>
      <c r="B128" s="19">
        <v>100</v>
      </c>
      <c r="C128" s="19">
        <v>100</v>
      </c>
      <c r="D128" s="19">
        <v>100</v>
      </c>
      <c r="E128" s="19">
        <v>100</v>
      </c>
      <c r="F128" s="19">
        <v>100</v>
      </c>
      <c r="G128" s="19">
        <v>100</v>
      </c>
      <c r="H128" s="19">
        <v>100</v>
      </c>
    </row>
    <row r="129" spans="1:8" s="22" customFormat="1" ht="12.75">
      <c r="A129" s="21"/>
      <c r="B129" s="21"/>
      <c r="C129" s="21"/>
      <c r="D129" s="21"/>
      <c r="E129" s="21"/>
      <c r="F129" s="21"/>
      <c r="G129" s="21"/>
      <c r="H129" s="21"/>
    </row>
    <row r="130" spans="1:8" ht="12.75">
      <c r="A130" s="3"/>
      <c r="B130" s="3"/>
      <c r="C130" s="3"/>
      <c r="D130" s="3"/>
      <c r="E130" s="3"/>
      <c r="F130" s="3"/>
      <c r="G130" s="3"/>
      <c r="H130" s="3"/>
    </row>
    <row r="131" s="1" customFormat="1" ht="12.75">
      <c r="A131" s="10" t="s">
        <v>52</v>
      </c>
    </row>
    <row r="132" s="1" customFormat="1" ht="12.75"/>
    <row r="133" spans="1:8" s="1" customFormat="1" ht="57" customHeight="1">
      <c r="A133" s="11"/>
      <c r="B133" s="12" t="s">
        <v>0</v>
      </c>
      <c r="C133" s="12" t="s">
        <v>1</v>
      </c>
      <c r="D133" s="12" t="s">
        <v>2</v>
      </c>
      <c r="E133" s="12" t="s">
        <v>3</v>
      </c>
      <c r="F133" s="12" t="s">
        <v>4</v>
      </c>
      <c r="G133" s="12" t="s">
        <v>5</v>
      </c>
      <c r="H133" s="13" t="s">
        <v>7</v>
      </c>
    </row>
    <row r="134" spans="1:8" ht="12.75">
      <c r="A134" s="15" t="s">
        <v>10</v>
      </c>
      <c r="B134" s="2">
        <v>9.44</v>
      </c>
      <c r="C134" s="2">
        <v>90.37</v>
      </c>
      <c r="D134" s="2">
        <v>0.01</v>
      </c>
      <c r="E134" s="2">
        <v>0</v>
      </c>
      <c r="F134" s="2">
        <v>0.19</v>
      </c>
      <c r="G134" s="2">
        <v>0</v>
      </c>
      <c r="H134" s="19">
        <v>100</v>
      </c>
    </row>
    <row r="135" spans="1:8" ht="12.75">
      <c r="A135" s="15" t="s">
        <v>11</v>
      </c>
      <c r="B135" s="20">
        <v>5.38</v>
      </c>
      <c r="C135" s="20">
        <v>83.12</v>
      </c>
      <c r="D135" s="20">
        <v>11.47</v>
      </c>
      <c r="E135" s="20">
        <v>0.01</v>
      </c>
      <c r="F135" s="20">
        <v>0.02</v>
      </c>
      <c r="G135" s="20">
        <v>0</v>
      </c>
      <c r="H135" s="19">
        <v>100</v>
      </c>
    </row>
    <row r="136" spans="1:8" ht="12.75">
      <c r="A136" s="15" t="s">
        <v>12</v>
      </c>
      <c r="B136" s="2">
        <v>0</v>
      </c>
      <c r="C136" s="2">
        <v>100</v>
      </c>
      <c r="D136" s="2">
        <v>0</v>
      </c>
      <c r="E136" s="2">
        <v>0</v>
      </c>
      <c r="F136" s="2">
        <v>0</v>
      </c>
      <c r="G136" s="2">
        <v>0</v>
      </c>
      <c r="H136" s="19">
        <v>100</v>
      </c>
    </row>
    <row r="137" spans="1:8" ht="12.75">
      <c r="A137" s="15" t="s">
        <v>13</v>
      </c>
      <c r="B137" s="20">
        <v>69.16</v>
      </c>
      <c r="C137" s="20">
        <v>15.87</v>
      </c>
      <c r="D137" s="20">
        <v>0</v>
      </c>
      <c r="E137" s="20">
        <v>14.97</v>
      </c>
      <c r="F137" s="20">
        <v>0</v>
      </c>
      <c r="G137" s="20">
        <v>0</v>
      </c>
      <c r="H137" s="19">
        <v>100</v>
      </c>
    </row>
    <row r="138" spans="1:8" ht="12.75">
      <c r="A138" s="15" t="s">
        <v>14</v>
      </c>
      <c r="B138" s="2">
        <v>0.71</v>
      </c>
      <c r="C138" s="2">
        <v>91.68</v>
      </c>
      <c r="D138" s="2">
        <v>7.62</v>
      </c>
      <c r="E138" s="2">
        <v>0</v>
      </c>
      <c r="F138" s="2">
        <v>0</v>
      </c>
      <c r="G138" s="2">
        <v>0</v>
      </c>
      <c r="H138" s="19">
        <v>100</v>
      </c>
    </row>
    <row r="139" spans="1:8" ht="12.75">
      <c r="A139" s="15" t="s">
        <v>15</v>
      </c>
      <c r="B139" s="20">
        <v>32.07</v>
      </c>
      <c r="C139" s="20">
        <v>67.93</v>
      </c>
      <c r="D139" s="20">
        <v>0</v>
      </c>
      <c r="E139" s="20">
        <v>0</v>
      </c>
      <c r="F139" s="20">
        <v>0</v>
      </c>
      <c r="G139" s="20">
        <v>0</v>
      </c>
      <c r="H139" s="19">
        <v>100</v>
      </c>
    </row>
    <row r="140" spans="1:8" ht="12.75">
      <c r="A140" s="15" t="s">
        <v>16</v>
      </c>
      <c r="B140" s="2">
        <v>6.75</v>
      </c>
      <c r="C140" s="2">
        <v>90.61</v>
      </c>
      <c r="D140" s="2">
        <v>0</v>
      </c>
      <c r="E140" s="2">
        <v>0</v>
      </c>
      <c r="F140" s="2">
        <v>2.64</v>
      </c>
      <c r="G140" s="2">
        <v>0</v>
      </c>
      <c r="H140" s="19">
        <v>100</v>
      </c>
    </row>
    <row r="141" spans="1:8" ht="12.75">
      <c r="A141" s="15" t="s">
        <v>18</v>
      </c>
      <c r="B141" s="20">
        <v>5.44</v>
      </c>
      <c r="C141" s="20">
        <v>78.08</v>
      </c>
      <c r="D141" s="20">
        <v>16.2</v>
      </c>
      <c r="E141" s="20">
        <v>0.13</v>
      </c>
      <c r="F141" s="20">
        <v>0.15</v>
      </c>
      <c r="G141" s="20">
        <v>0</v>
      </c>
      <c r="H141" s="19">
        <v>100</v>
      </c>
    </row>
    <row r="142" spans="1:8" ht="12.75">
      <c r="A142" s="15" t="s">
        <v>19</v>
      </c>
      <c r="B142" s="2">
        <v>20.17</v>
      </c>
      <c r="C142" s="2">
        <v>54.32</v>
      </c>
      <c r="D142" s="2">
        <v>22.53</v>
      </c>
      <c r="E142" s="2">
        <v>2.99</v>
      </c>
      <c r="F142" s="2">
        <v>0</v>
      </c>
      <c r="G142" s="2">
        <v>0</v>
      </c>
      <c r="H142" s="19">
        <v>100</v>
      </c>
    </row>
    <row r="143" spans="1:8" ht="12.75">
      <c r="A143" s="15" t="s">
        <v>20</v>
      </c>
      <c r="B143" s="20">
        <v>56.52</v>
      </c>
      <c r="C143" s="20">
        <v>0</v>
      </c>
      <c r="D143" s="20">
        <v>43.48</v>
      </c>
      <c r="E143" s="20">
        <v>0</v>
      </c>
      <c r="F143" s="20">
        <v>0</v>
      </c>
      <c r="G143" s="20">
        <v>0</v>
      </c>
      <c r="H143" s="19">
        <v>100</v>
      </c>
    </row>
    <row r="144" spans="1:8" ht="12.75">
      <c r="A144" s="15" t="s">
        <v>21</v>
      </c>
      <c r="B144" s="2">
        <v>13.24</v>
      </c>
      <c r="C144" s="2">
        <v>27.41</v>
      </c>
      <c r="D144" s="2">
        <v>53.06</v>
      </c>
      <c r="E144" s="2">
        <v>5.46</v>
      </c>
      <c r="F144" s="2">
        <v>0.83</v>
      </c>
      <c r="G144" s="2">
        <v>0</v>
      </c>
      <c r="H144" s="19">
        <v>100</v>
      </c>
    </row>
    <row r="145" spans="1:8" ht="12.75">
      <c r="A145" s="15" t="s">
        <v>22</v>
      </c>
      <c r="B145" s="20">
        <v>5.08</v>
      </c>
      <c r="C145" s="20">
        <v>0</v>
      </c>
      <c r="D145" s="20">
        <v>1.13</v>
      </c>
      <c r="E145" s="20">
        <v>0.56</v>
      </c>
      <c r="F145" s="20">
        <v>0</v>
      </c>
      <c r="G145" s="20">
        <v>93.22</v>
      </c>
      <c r="H145" s="19">
        <v>100</v>
      </c>
    </row>
    <row r="146" spans="1:8" ht="12.75">
      <c r="A146" s="15" t="s">
        <v>23</v>
      </c>
      <c r="B146" s="2">
        <v>2.16</v>
      </c>
      <c r="C146" s="2">
        <v>97.67</v>
      </c>
      <c r="D146" s="2">
        <v>0</v>
      </c>
      <c r="E146" s="2">
        <v>0.15</v>
      </c>
      <c r="F146" s="2">
        <v>0.02</v>
      </c>
      <c r="G146" s="2">
        <v>0</v>
      </c>
      <c r="H146" s="19">
        <v>100</v>
      </c>
    </row>
    <row r="147" spans="1:8" ht="12.75">
      <c r="A147" s="15" t="s">
        <v>24</v>
      </c>
      <c r="B147" s="20">
        <v>100</v>
      </c>
      <c r="C147" s="20">
        <v>0</v>
      </c>
      <c r="D147" s="20">
        <v>0</v>
      </c>
      <c r="E147" s="20">
        <v>0</v>
      </c>
      <c r="F147" s="20">
        <v>0</v>
      </c>
      <c r="G147" s="20">
        <v>0</v>
      </c>
      <c r="H147" s="19">
        <v>100</v>
      </c>
    </row>
    <row r="148" spans="1:8" ht="12.75">
      <c r="A148" s="15" t="s">
        <v>25</v>
      </c>
      <c r="B148" s="2">
        <v>0</v>
      </c>
      <c r="C148" s="2">
        <v>57.45</v>
      </c>
      <c r="D148" s="2">
        <v>42.55</v>
      </c>
      <c r="E148" s="2">
        <v>0</v>
      </c>
      <c r="F148" s="2">
        <v>0</v>
      </c>
      <c r="G148" s="2">
        <v>0</v>
      </c>
      <c r="H148" s="19">
        <v>100</v>
      </c>
    </row>
    <row r="149" spans="1:8" ht="12.75">
      <c r="A149" s="15" t="s">
        <v>27</v>
      </c>
      <c r="B149" s="20">
        <v>2.62</v>
      </c>
      <c r="C149" s="20">
        <v>96.55</v>
      </c>
      <c r="D149" s="20">
        <v>0.13</v>
      </c>
      <c r="E149" s="20">
        <v>0.17</v>
      </c>
      <c r="F149" s="20">
        <v>0.53</v>
      </c>
      <c r="G149" s="20">
        <v>0</v>
      </c>
      <c r="H149" s="19">
        <v>100</v>
      </c>
    </row>
    <row r="150" spans="1:8" ht="12.75">
      <c r="A150" s="15" t="s">
        <v>28</v>
      </c>
      <c r="B150" s="2">
        <v>26.14</v>
      </c>
      <c r="C150" s="2">
        <v>66.65</v>
      </c>
      <c r="D150" s="2">
        <v>4.63</v>
      </c>
      <c r="E150" s="2">
        <v>0.11</v>
      </c>
      <c r="F150" s="2">
        <v>2.47</v>
      </c>
      <c r="G150" s="2">
        <v>0</v>
      </c>
      <c r="H150" s="19">
        <v>100</v>
      </c>
    </row>
    <row r="151" spans="1:8" ht="12.75">
      <c r="A151" s="15" t="s">
        <v>29</v>
      </c>
      <c r="B151" s="20">
        <v>2.61</v>
      </c>
      <c r="C151" s="20">
        <v>97.39</v>
      </c>
      <c r="D151" s="20">
        <v>0</v>
      </c>
      <c r="E151" s="20">
        <v>0</v>
      </c>
      <c r="F151" s="20">
        <v>0</v>
      </c>
      <c r="G151" s="20">
        <v>0</v>
      </c>
      <c r="H151" s="19">
        <v>100</v>
      </c>
    </row>
    <row r="152" spans="1:8" ht="12.75">
      <c r="A152" s="15" t="s">
        <v>30</v>
      </c>
      <c r="B152" s="2">
        <v>7.19</v>
      </c>
      <c r="C152" s="2">
        <v>92.42</v>
      </c>
      <c r="D152" s="2">
        <v>0.29</v>
      </c>
      <c r="E152" s="2">
        <v>0.02</v>
      </c>
      <c r="F152" s="2">
        <v>0.07</v>
      </c>
      <c r="G152" s="2">
        <v>0</v>
      </c>
      <c r="H152" s="19">
        <v>100</v>
      </c>
    </row>
    <row r="153" spans="1:8" ht="12.75">
      <c r="A153" s="15" t="s">
        <v>32</v>
      </c>
      <c r="B153" s="20">
        <v>4.12</v>
      </c>
      <c r="C153" s="20">
        <v>95.88</v>
      </c>
      <c r="D153" s="20">
        <v>0</v>
      </c>
      <c r="E153" s="20">
        <v>0</v>
      </c>
      <c r="F153" s="20">
        <v>0</v>
      </c>
      <c r="G153" s="20">
        <v>0</v>
      </c>
      <c r="H153" s="19">
        <v>100</v>
      </c>
    </row>
    <row r="154" spans="1:8" ht="12.75">
      <c r="A154" s="15" t="s">
        <v>33</v>
      </c>
      <c r="B154" s="2">
        <v>16.31</v>
      </c>
      <c r="C154" s="2">
        <v>64.44</v>
      </c>
      <c r="D154" s="2">
        <v>19.16</v>
      </c>
      <c r="E154" s="2">
        <v>0</v>
      </c>
      <c r="F154" s="2">
        <v>0.09</v>
      </c>
      <c r="G154" s="2">
        <v>0</v>
      </c>
      <c r="H154" s="19">
        <v>100</v>
      </c>
    </row>
    <row r="155" spans="1:8" ht="12.75">
      <c r="A155" s="15" t="s">
        <v>34</v>
      </c>
      <c r="B155" s="20">
        <v>10.2</v>
      </c>
      <c r="C155" s="20">
        <v>86.9</v>
      </c>
      <c r="D155" s="20">
        <v>1.99</v>
      </c>
      <c r="E155" s="20">
        <v>0.08</v>
      </c>
      <c r="F155" s="20">
        <v>0.83</v>
      </c>
      <c r="G155" s="20">
        <v>0</v>
      </c>
      <c r="H155" s="19">
        <v>100</v>
      </c>
    </row>
    <row r="156" spans="1:8" ht="12.75">
      <c r="A156" s="15" t="s">
        <v>35</v>
      </c>
      <c r="B156" s="2">
        <v>0.02</v>
      </c>
      <c r="C156" s="2">
        <v>99.98</v>
      </c>
      <c r="D156" s="2">
        <v>0</v>
      </c>
      <c r="E156" s="2">
        <v>0</v>
      </c>
      <c r="F156" s="2">
        <v>0</v>
      </c>
      <c r="G156" s="2">
        <v>0</v>
      </c>
      <c r="H156" s="19">
        <v>100</v>
      </c>
    </row>
    <row r="157" spans="1:8" ht="12.75">
      <c r="A157" s="15" t="s">
        <v>36</v>
      </c>
      <c r="B157" s="20">
        <v>0.55</v>
      </c>
      <c r="C157" s="20">
        <v>49.59</v>
      </c>
      <c r="D157" s="20">
        <v>49.86</v>
      </c>
      <c r="E157" s="20">
        <v>0</v>
      </c>
      <c r="F157" s="20">
        <v>0</v>
      </c>
      <c r="G157" s="20">
        <v>0</v>
      </c>
      <c r="H157" s="19">
        <v>100</v>
      </c>
    </row>
    <row r="158" spans="1:8" ht="12.75">
      <c r="A158" s="15" t="s">
        <v>37</v>
      </c>
      <c r="B158" s="2">
        <v>0</v>
      </c>
      <c r="C158" s="2">
        <v>100</v>
      </c>
      <c r="D158" s="2">
        <v>0</v>
      </c>
      <c r="E158" s="2">
        <v>0</v>
      </c>
      <c r="F158" s="2">
        <v>0</v>
      </c>
      <c r="G158" s="2">
        <v>0</v>
      </c>
      <c r="H158" s="19">
        <v>100</v>
      </c>
    </row>
    <row r="159" spans="1:8" ht="12.75">
      <c r="A159" s="15" t="s">
        <v>38</v>
      </c>
      <c r="B159" s="20">
        <v>51.48</v>
      </c>
      <c r="C159" s="20">
        <v>23.08</v>
      </c>
      <c r="D159" s="20">
        <v>25.44</v>
      </c>
      <c r="E159" s="20">
        <v>0</v>
      </c>
      <c r="F159" s="20">
        <v>0</v>
      </c>
      <c r="G159" s="20">
        <v>0</v>
      </c>
      <c r="H159" s="19">
        <v>100</v>
      </c>
    </row>
    <row r="160" spans="1:8" ht="12.75">
      <c r="A160" s="15" t="s">
        <v>39</v>
      </c>
      <c r="B160" s="2">
        <v>30.59</v>
      </c>
      <c r="C160" s="2">
        <v>20.4</v>
      </c>
      <c r="D160" s="2">
        <v>44.9</v>
      </c>
      <c r="E160" s="2">
        <v>3.04</v>
      </c>
      <c r="F160" s="2">
        <v>1.07</v>
      </c>
      <c r="G160" s="2">
        <v>0</v>
      </c>
      <c r="H160" s="19">
        <v>100</v>
      </c>
    </row>
    <row r="161" spans="1:8" ht="12.75">
      <c r="A161" s="15" t="s">
        <v>40</v>
      </c>
      <c r="B161" s="20">
        <v>29.55</v>
      </c>
      <c r="C161" s="20">
        <v>23.81</v>
      </c>
      <c r="D161" s="20">
        <v>43.85</v>
      </c>
      <c r="E161" s="20">
        <v>0.07</v>
      </c>
      <c r="F161" s="20">
        <v>2.72</v>
      </c>
      <c r="G161" s="20">
        <v>0</v>
      </c>
      <c r="H161" s="19">
        <v>100</v>
      </c>
    </row>
    <row r="162" spans="1:8" ht="12.75">
      <c r="A162" s="15" t="s">
        <v>41</v>
      </c>
      <c r="B162" s="2">
        <v>4.43</v>
      </c>
      <c r="C162" s="2">
        <v>82.52</v>
      </c>
      <c r="D162" s="2">
        <v>11.73</v>
      </c>
      <c r="E162" s="2">
        <v>0.17</v>
      </c>
      <c r="F162" s="2">
        <v>0</v>
      </c>
      <c r="G162" s="2">
        <v>1.16</v>
      </c>
      <c r="H162" s="19">
        <v>100</v>
      </c>
    </row>
    <row r="163" spans="1:8" ht="12.75">
      <c r="A163" s="15" t="s">
        <v>49</v>
      </c>
      <c r="B163" s="20">
        <v>12.31</v>
      </c>
      <c r="C163" s="20">
        <v>43.9</v>
      </c>
      <c r="D163" s="20">
        <v>43.68</v>
      </c>
      <c r="E163" s="20">
        <v>0.02</v>
      </c>
      <c r="F163" s="20">
        <v>0.09</v>
      </c>
      <c r="G163" s="20">
        <v>0</v>
      </c>
      <c r="H163" s="19">
        <v>100</v>
      </c>
    </row>
    <row r="164" spans="1:8" ht="12.75">
      <c r="A164" s="15" t="s">
        <v>42</v>
      </c>
      <c r="B164" s="2">
        <v>20.5</v>
      </c>
      <c r="C164" s="2">
        <v>2.34</v>
      </c>
      <c r="D164" s="2">
        <v>76.98</v>
      </c>
      <c r="E164" s="2">
        <v>0.18</v>
      </c>
      <c r="F164" s="2">
        <v>0</v>
      </c>
      <c r="G164" s="2">
        <v>0</v>
      </c>
      <c r="H164" s="19">
        <v>100</v>
      </c>
    </row>
    <row r="165" spans="1:8" ht="12.75">
      <c r="A165" s="15" t="s">
        <v>43</v>
      </c>
      <c r="B165" s="20">
        <v>27.51</v>
      </c>
      <c r="C165" s="20">
        <v>2.47</v>
      </c>
      <c r="D165" s="20">
        <v>70.02</v>
      </c>
      <c r="E165" s="20">
        <v>0</v>
      </c>
      <c r="F165" s="20">
        <v>0</v>
      </c>
      <c r="G165" s="20">
        <v>0</v>
      </c>
      <c r="H165" s="19">
        <v>100</v>
      </c>
    </row>
    <row r="166" spans="1:8" ht="12.75">
      <c r="A166" s="15" t="s">
        <v>44</v>
      </c>
      <c r="B166" s="2">
        <v>16.48</v>
      </c>
      <c r="C166" s="2">
        <v>53.69</v>
      </c>
      <c r="D166" s="2">
        <v>23.08</v>
      </c>
      <c r="E166" s="2">
        <v>1.28</v>
      </c>
      <c r="F166" s="2">
        <v>5.01</v>
      </c>
      <c r="G166" s="2">
        <v>0.48</v>
      </c>
      <c r="H166" s="19">
        <v>100</v>
      </c>
    </row>
    <row r="167" spans="1:8" ht="12.75">
      <c r="A167" s="15" t="s">
        <v>45</v>
      </c>
      <c r="B167" s="20">
        <v>13.91</v>
      </c>
      <c r="C167" s="20">
        <v>71.72</v>
      </c>
      <c r="D167" s="20">
        <v>0.99</v>
      </c>
      <c r="E167" s="20">
        <v>0.15</v>
      </c>
      <c r="F167" s="20">
        <v>12.32</v>
      </c>
      <c r="G167" s="20">
        <v>0.92</v>
      </c>
      <c r="H167" s="19">
        <v>100</v>
      </c>
    </row>
    <row r="168" spans="1:8" ht="12.75">
      <c r="A168" s="19" t="s">
        <v>7</v>
      </c>
      <c r="B168" s="19">
        <v>11.65</v>
      </c>
      <c r="C168" s="19">
        <v>74.71</v>
      </c>
      <c r="D168" s="19">
        <v>10.69</v>
      </c>
      <c r="E168" s="19">
        <v>0.41</v>
      </c>
      <c r="F168" s="19">
        <v>2.36</v>
      </c>
      <c r="G168" s="19">
        <v>0.18</v>
      </c>
      <c r="H168" s="19">
        <v>100</v>
      </c>
    </row>
  </sheetData>
  <mergeCells count="1">
    <mergeCell ref="A1:I1"/>
  </mergeCells>
  <printOptions/>
  <pageMargins left="0.75" right="0.75" top="1" bottom="1" header="0.4921259845" footer="0.4921259845"/>
  <pageSetup horizontalDpi="600" verticalDpi="600" orientation="landscape" paperSize="9" scale="65" r:id="rId2"/>
  <headerFooter alignWithMargins="0">
    <oddFooter>&amp;LProjet Eu-Med Agpol 2004/07&amp;CCIHEAM - Institut Agronomique Méditerranéen de Montpellier&amp;RPage &amp;P / &amp;N</oddFooter>
  </headerFooter>
  <rowBreaks count="3" manualBreakCount="3">
    <brk id="46" max="255" man="1"/>
    <brk id="87" max="255" man="1"/>
    <brk id="12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CIHEAM-IAMM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emlinger</dc:creator>
  <cp:keywords/>
  <dc:description/>
  <cp:lastModifiedBy>avignon</cp:lastModifiedBy>
  <cp:lastPrinted>2005-05-04T07:30:32Z</cp:lastPrinted>
  <dcterms:created xsi:type="dcterms:W3CDTF">2004-12-17T08:56:08Z</dcterms:created>
  <dcterms:modified xsi:type="dcterms:W3CDTF">2005-05-04T11:41:36Z</dcterms:modified>
  <cp:category/>
  <cp:version/>
  <cp:contentType/>
  <cp:contentStatus/>
</cp:coreProperties>
</file>