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32" activeTab="0"/>
  </bookViews>
  <sheets>
    <sheet name="2002" sheetId="1" r:id="rId1"/>
    <sheet name="1997" sheetId="2" r:id="rId2"/>
    <sheet name="taux de croissance 1997-2002" sheetId="3" r:id="rId3"/>
  </sheets>
  <definedNames>
    <definedName name="_xlnm.Print_Titles" localSheetId="0">'2002'!$1:$3</definedName>
    <definedName name="_xlnm.Print_Area" localSheetId="2">'taux de croissance 1997-2002'!$A$1:$M$42</definedName>
  </definedNames>
  <calcPr fullCalcOnLoad="1"/>
</workbook>
</file>

<file path=xl/sharedStrings.xml><?xml version="1.0" encoding="utf-8"?>
<sst xmlns="http://schemas.openxmlformats.org/spreadsheetml/2006/main" count="1285" uniqueCount="403">
  <si>
    <t>Importations de l'Union Européenne en provenance des PSEM</t>
  </si>
  <si>
    <t>2.94</t>
  </si>
  <si>
    <t>1.41</t>
  </si>
  <si>
    <t>2.47</t>
  </si>
  <si>
    <t>1.22</t>
  </si>
  <si>
    <t>2.21</t>
  </si>
  <si>
    <t xml:space="preserve">        </t>
  </si>
  <si>
    <t>5.53</t>
  </si>
  <si>
    <t>1.11</t>
  </si>
  <si>
    <t>2.31</t>
  </si>
  <si>
    <t>1.43</t>
  </si>
  <si>
    <t>1.15</t>
  </si>
  <si>
    <t>4.17</t>
  </si>
  <si>
    <t>6.92</t>
  </si>
  <si>
    <t>2.53</t>
  </si>
  <si>
    <t>2.52</t>
  </si>
  <si>
    <t>2.57</t>
  </si>
  <si>
    <t>29.75</t>
  </si>
  <si>
    <t>3.04</t>
  </si>
  <si>
    <t>Pommes de terre</t>
  </si>
  <si>
    <t>Tomates</t>
  </si>
  <si>
    <t>Oignons échalotes poireaux</t>
  </si>
  <si>
    <t>Choux (fleurs, autres...)</t>
  </si>
  <si>
    <t>Laitues</t>
  </si>
  <si>
    <t>Carottes navets betteraves</t>
  </si>
  <si>
    <t>Concombres Cornichons</t>
  </si>
  <si>
    <t>Légumes à cosses</t>
  </si>
  <si>
    <t>Autres légumes frais</t>
  </si>
  <si>
    <t>Légumes congelés</t>
  </si>
  <si>
    <t>Légumes conservés provisoirement</t>
  </si>
  <si>
    <t>Légumes secs</t>
  </si>
  <si>
    <t>Légumes à cosses secs écossés</t>
  </si>
  <si>
    <t>Racines</t>
  </si>
  <si>
    <t>Noix de Coco, de cajou</t>
  </si>
  <si>
    <t>Autres fruits à coques</t>
  </si>
  <si>
    <t>Bananes</t>
  </si>
  <si>
    <t>Dattes figues ananas avocats goyaves mangues</t>
  </si>
  <si>
    <t>Agrumes</t>
  </si>
  <si>
    <t>Raisins (frais/secs)</t>
  </si>
  <si>
    <t>Melons, pastèques</t>
  </si>
  <si>
    <t>Pommes poires coings</t>
  </si>
  <si>
    <t>Abricots cerises pêches</t>
  </si>
  <si>
    <t>Autres fruits frais</t>
  </si>
  <si>
    <t>Fruits congelés</t>
  </si>
  <si>
    <t>Fruits conservés provisioirement</t>
  </si>
  <si>
    <t>Fruits séchés</t>
  </si>
  <si>
    <t>Ecorces agrumes et melon</t>
  </si>
  <si>
    <t>Légumes au vinaigre</t>
  </si>
  <si>
    <t>Tomates préparées conservées</t>
  </si>
  <si>
    <t>champignons préparés pas au vinaigre</t>
  </si>
  <si>
    <t>Autres légumes préparés pas au vinaigre congelés</t>
  </si>
  <si>
    <t xml:space="preserve">Autres légumes préparés pas au vinaigre </t>
  </si>
  <si>
    <t>Légumes fruits confits au sucre</t>
  </si>
  <si>
    <t>Confitures</t>
  </si>
  <si>
    <t>Fruits autrement conservés</t>
  </si>
  <si>
    <t xml:space="preserve">Jus de fruits </t>
  </si>
  <si>
    <t>Total</t>
  </si>
  <si>
    <t>99.37</t>
  </si>
  <si>
    <t>0.04</t>
  </si>
  <si>
    <t>2.41</t>
  </si>
  <si>
    <t>3.00</t>
  </si>
  <si>
    <t>0.21</t>
  </si>
  <si>
    <t>36.02</t>
  </si>
  <si>
    <t xml:space="preserve">5.35 </t>
  </si>
  <si>
    <t>0.00</t>
  </si>
  <si>
    <t>1.27</t>
  </si>
  <si>
    <t>26.07</t>
  </si>
  <si>
    <t>0.01</t>
  </si>
  <si>
    <t>3.49</t>
  </si>
  <si>
    <t>0.62</t>
  </si>
  <si>
    <t xml:space="preserve">7.14 </t>
  </si>
  <si>
    <t>0.06</t>
  </si>
  <si>
    <t>0.26</t>
  </si>
  <si>
    <t>0.61</t>
  </si>
  <si>
    <t>0.09</t>
  </si>
  <si>
    <t>6.32</t>
  </si>
  <si>
    <t xml:space="preserve">0.82 </t>
  </si>
  <si>
    <t>0.12</t>
  </si>
  <si>
    <t>0.02</t>
  </si>
  <si>
    <t xml:space="preserve">0.07 </t>
  </si>
  <si>
    <t>0.05</t>
  </si>
  <si>
    <t>0.03</t>
  </si>
  <si>
    <t xml:space="preserve">0.02 </t>
  </si>
  <si>
    <t xml:space="preserve">0.20 </t>
  </si>
  <si>
    <t>0.55</t>
  </si>
  <si>
    <t>0.71</t>
  </si>
  <si>
    <t>0.11</t>
  </si>
  <si>
    <t xml:space="preserve">0.51 </t>
  </si>
  <si>
    <t>0.07</t>
  </si>
  <si>
    <t>8.25</t>
  </si>
  <si>
    <t>14.74</t>
  </si>
  <si>
    <t xml:space="preserve">2.67 </t>
  </si>
  <si>
    <t>6.29</t>
  </si>
  <si>
    <t>0.18</t>
  </si>
  <si>
    <t>1.50</t>
  </si>
  <si>
    <t>2.37</t>
  </si>
  <si>
    <t>0.56</t>
  </si>
  <si>
    <t>0.33</t>
  </si>
  <si>
    <t>2.62</t>
  </si>
  <si>
    <t xml:space="preserve">1.77 </t>
  </si>
  <si>
    <t>0.58</t>
  </si>
  <si>
    <t>2.96</t>
  </si>
  <si>
    <t>3.41</t>
  </si>
  <si>
    <t>0.40</t>
  </si>
  <si>
    <t xml:space="preserve">1.03 </t>
  </si>
  <si>
    <t>1.09</t>
  </si>
  <si>
    <t>0.13</t>
  </si>
  <si>
    <t>8.94</t>
  </si>
  <si>
    <t xml:space="preserve">1.24 </t>
  </si>
  <si>
    <t>1.38</t>
  </si>
  <si>
    <t>0.10</t>
  </si>
  <si>
    <t>0.08</t>
  </si>
  <si>
    <t xml:space="preserve">0.86 </t>
  </si>
  <si>
    <t>1.05</t>
  </si>
  <si>
    <t xml:space="preserve">0.23 </t>
  </si>
  <si>
    <t xml:space="preserve">0.00 </t>
  </si>
  <si>
    <t>29.74</t>
  </si>
  <si>
    <t>0.59</t>
  </si>
  <si>
    <t>0.93</t>
  </si>
  <si>
    <t>0.31</t>
  </si>
  <si>
    <t xml:space="preserve">15.65 </t>
  </si>
  <si>
    <t>4.36</t>
  </si>
  <si>
    <t>91.45</t>
  </si>
  <si>
    <t>74.42</t>
  </si>
  <si>
    <t>0.28</t>
  </si>
  <si>
    <t xml:space="preserve">7.21 </t>
  </si>
  <si>
    <t>6.08</t>
  </si>
  <si>
    <t>19.50</t>
  </si>
  <si>
    <t>15.05</t>
  </si>
  <si>
    <t>7.36</t>
  </si>
  <si>
    <t xml:space="preserve">11.50 </t>
  </si>
  <si>
    <t>11.41</t>
  </si>
  <si>
    <t>0.57</t>
  </si>
  <si>
    <t>10.33</t>
  </si>
  <si>
    <t xml:space="preserve">7.00 </t>
  </si>
  <si>
    <t>0.30</t>
  </si>
  <si>
    <t>3.95</t>
  </si>
  <si>
    <t>0.24</t>
  </si>
  <si>
    <t xml:space="preserve">1.46 </t>
  </si>
  <si>
    <t xml:space="preserve">0.30 </t>
  </si>
  <si>
    <t>4.68</t>
  </si>
  <si>
    <t>0.48</t>
  </si>
  <si>
    <t xml:space="preserve">2.62 </t>
  </si>
  <si>
    <t>0.32</t>
  </si>
  <si>
    <t>9.56</t>
  </si>
  <si>
    <t>5.28</t>
  </si>
  <si>
    <t xml:space="preserve">3.40 </t>
  </si>
  <si>
    <t>1.59</t>
  </si>
  <si>
    <t>3.74</t>
  </si>
  <si>
    <t>0.14</t>
  </si>
  <si>
    <t xml:space="preserve">1.76 </t>
  </si>
  <si>
    <t>0.15</t>
  </si>
  <si>
    <t xml:space="preserve">0.24 </t>
  </si>
  <si>
    <t>4.16</t>
  </si>
  <si>
    <t xml:space="preserve">2.18 </t>
  </si>
  <si>
    <t>5.56</t>
  </si>
  <si>
    <t>1.46</t>
  </si>
  <si>
    <t xml:space="preserve">3.25 </t>
  </si>
  <si>
    <t>0.81</t>
  </si>
  <si>
    <t>1.30</t>
  </si>
  <si>
    <t xml:space="preserve">0.54 </t>
  </si>
  <si>
    <t xml:space="preserve">0.03 </t>
  </si>
  <si>
    <t>2.66</t>
  </si>
  <si>
    <t>8.39</t>
  </si>
  <si>
    <t>0.45</t>
  </si>
  <si>
    <t>0.74</t>
  </si>
  <si>
    <t>1.21</t>
  </si>
  <si>
    <t xml:space="preserve">3.52 </t>
  </si>
  <si>
    <t xml:space="preserve">0.01 </t>
  </si>
  <si>
    <t>0.39</t>
  </si>
  <si>
    <t xml:space="preserve">0.21 </t>
  </si>
  <si>
    <t>14.14</t>
  </si>
  <si>
    <t>2.40</t>
  </si>
  <si>
    <t xml:space="preserve">8.33 </t>
  </si>
  <si>
    <t>1.00</t>
  </si>
  <si>
    <t>0.46</t>
  </si>
  <si>
    <t xml:space="preserve">3.43 </t>
  </si>
  <si>
    <t>100.00</t>
  </si>
  <si>
    <t xml:space="preserve">100.00 </t>
  </si>
  <si>
    <t>43.87</t>
  </si>
  <si>
    <t>9.64</t>
  </si>
  <si>
    <t>10.16</t>
  </si>
  <si>
    <t>0.37</t>
  </si>
  <si>
    <t>2.16</t>
  </si>
  <si>
    <t>4.20</t>
  </si>
  <si>
    <t>9.34</t>
  </si>
  <si>
    <t>5.90</t>
  </si>
  <si>
    <t>7.34</t>
  </si>
  <si>
    <t>1.28</t>
  </si>
  <si>
    <t>0.44</t>
  </si>
  <si>
    <t>0.20</t>
  </si>
  <si>
    <t>14.93</t>
  </si>
  <si>
    <t>42.87</t>
  </si>
  <si>
    <t>1.87</t>
  </si>
  <si>
    <t>0.23</t>
  </si>
  <si>
    <t>16.43</t>
  </si>
  <si>
    <t>0.47</t>
  </si>
  <si>
    <t>27.68</t>
  </si>
  <si>
    <t>11.19</t>
  </si>
  <si>
    <t>2.45</t>
  </si>
  <si>
    <t>1.10</t>
  </si>
  <si>
    <t>1.01</t>
  </si>
  <si>
    <t>0.77</t>
  </si>
  <si>
    <t>2.73</t>
  </si>
  <si>
    <t>6.43</t>
  </si>
  <si>
    <t>2.42</t>
  </si>
  <si>
    <t>0.51</t>
  </si>
  <si>
    <t>19.11</t>
  </si>
  <si>
    <t>6.45</t>
  </si>
  <si>
    <t>3.35</t>
  </si>
  <si>
    <t>42.08</t>
  </si>
  <si>
    <t>4.11</t>
  </si>
  <si>
    <t>14.77</t>
  </si>
  <si>
    <t>2.33</t>
  </si>
  <si>
    <t>1.07</t>
  </si>
  <si>
    <t>2.18</t>
  </si>
  <si>
    <t>0.83</t>
  </si>
  <si>
    <t>0.17</t>
  </si>
  <si>
    <t>2.90</t>
  </si>
  <si>
    <t>0.49</t>
  </si>
  <si>
    <t>0.54</t>
  </si>
  <si>
    <t>0.43</t>
  </si>
  <si>
    <t>5.59</t>
  </si>
  <si>
    <t>81.72</t>
  </si>
  <si>
    <t>0.80</t>
  </si>
  <si>
    <t>0.67</t>
  </si>
  <si>
    <t>1.18</t>
  </si>
  <si>
    <t>1.70</t>
  </si>
  <si>
    <t>1.37</t>
  </si>
  <si>
    <t>7.76</t>
  </si>
  <si>
    <t>1.91</t>
  </si>
  <si>
    <t>0.63</t>
  </si>
  <si>
    <t>0.16</t>
  </si>
  <si>
    <t>42.28</t>
  </si>
  <si>
    <t>2.03</t>
  </si>
  <si>
    <t>0.36</t>
  </si>
  <si>
    <t>24.07</t>
  </si>
  <si>
    <t>0.68</t>
  </si>
  <si>
    <t>2.67</t>
  </si>
  <si>
    <t>5.04</t>
  </si>
  <si>
    <t>2.56</t>
  </si>
  <si>
    <t>13.33</t>
  </si>
  <si>
    <t>0.29</t>
  </si>
  <si>
    <t>En valeur</t>
  </si>
  <si>
    <t>9.92</t>
  </si>
  <si>
    <t>36.65</t>
  </si>
  <si>
    <t>9.22</t>
  </si>
  <si>
    <t>80.59</t>
  </si>
  <si>
    <t>1.13</t>
  </si>
  <si>
    <t>16.76</t>
  </si>
  <si>
    <t>16.45</t>
  </si>
  <si>
    <t>0.27</t>
  </si>
  <si>
    <t>42.10</t>
  </si>
  <si>
    <t>93.63</t>
  </si>
  <si>
    <t>26.36</t>
  </si>
  <si>
    <t>53.25</t>
  </si>
  <si>
    <t>8.44</t>
  </si>
  <si>
    <t>8.79</t>
  </si>
  <si>
    <t>1.77</t>
  </si>
  <si>
    <t>0.35</t>
  </si>
  <si>
    <t>56.15</t>
  </si>
  <si>
    <t>30.84</t>
  </si>
  <si>
    <t>1.20</t>
  </si>
  <si>
    <t>68.16</t>
  </si>
  <si>
    <t>30.06</t>
  </si>
  <si>
    <t>28.63</t>
  </si>
  <si>
    <t>25.96</t>
  </si>
  <si>
    <t>0.65</t>
  </si>
  <si>
    <t>69.59</t>
  </si>
  <si>
    <t>7.01</t>
  </si>
  <si>
    <t>8.04</t>
  </si>
  <si>
    <t>29.28</t>
  </si>
  <si>
    <t>63.59</t>
  </si>
  <si>
    <t>1.73</t>
  </si>
  <si>
    <t>0.90</t>
  </si>
  <si>
    <t>45.88</t>
  </si>
  <si>
    <t>2.29</t>
  </si>
  <si>
    <t>39.33</t>
  </si>
  <si>
    <t>82.99</t>
  </si>
  <si>
    <t>9.04</t>
  </si>
  <si>
    <t>24.70</t>
  </si>
  <si>
    <t>51.58</t>
  </si>
  <si>
    <t>22.11</t>
  </si>
  <si>
    <t>98.89</t>
  </si>
  <si>
    <t>1.63</t>
  </si>
  <si>
    <t>98.37</t>
  </si>
  <si>
    <t>31.48</t>
  </si>
  <si>
    <t>0.25</t>
  </si>
  <si>
    <t>6.61</t>
  </si>
  <si>
    <t>23.88</t>
  </si>
  <si>
    <t>27.48</t>
  </si>
  <si>
    <t>37.41</t>
  </si>
  <si>
    <t>3.03</t>
  </si>
  <si>
    <t>84.78</t>
  </si>
  <si>
    <t>1.80</t>
  </si>
  <si>
    <t>8.03</t>
  </si>
  <si>
    <t>10.54</t>
  </si>
  <si>
    <t>59.81</t>
  </si>
  <si>
    <t>99.20</t>
  </si>
  <si>
    <t>0.78</t>
  </si>
  <si>
    <t>92.96</t>
  </si>
  <si>
    <t>4.07</t>
  </si>
  <si>
    <t>4.82</t>
  </si>
  <si>
    <t>62.03</t>
  </si>
  <si>
    <t>8.46</t>
  </si>
  <si>
    <t>47.15</t>
  </si>
  <si>
    <t>46.98</t>
  </si>
  <si>
    <t>30.93</t>
  </si>
  <si>
    <t>0.22</t>
  </si>
  <si>
    <t>99.44</t>
  </si>
  <si>
    <t>39.12</t>
  </si>
  <si>
    <t>22.21</t>
  </si>
  <si>
    <t>22.05</t>
  </si>
  <si>
    <t>1.06</t>
  </si>
  <si>
    <t>89.07</t>
  </si>
  <si>
    <t>9.93</t>
  </si>
  <si>
    <t>77.80</t>
  </si>
  <si>
    <t>1.72</t>
  </si>
  <si>
    <t>71.87</t>
  </si>
  <si>
    <t>23.47</t>
  </si>
  <si>
    <t>72.97</t>
  </si>
  <si>
    <t>3.68</t>
  </si>
  <si>
    <t>3.83</t>
  </si>
  <si>
    <t>39.21</t>
  </si>
  <si>
    <t>52.51</t>
  </si>
  <si>
    <t>95.65</t>
  </si>
  <si>
    <t>97.58</t>
  </si>
  <si>
    <t>88.26</t>
  </si>
  <si>
    <t>6.36</t>
  </si>
  <si>
    <t>33.60</t>
  </si>
  <si>
    <t>0.73</t>
  </si>
  <si>
    <t>52.03</t>
  </si>
  <si>
    <t>22.07</t>
  </si>
  <si>
    <t>0.52</t>
  </si>
  <si>
    <t>5.45</t>
  </si>
  <si>
    <t>23.23</t>
  </si>
  <si>
    <t>26.82</t>
  </si>
  <si>
    <t>8.32</t>
  </si>
  <si>
    <t>2.20</t>
  </si>
  <si>
    <t>3.75</t>
  </si>
  <si>
    <t>0.92</t>
  </si>
  <si>
    <t>0.70</t>
  </si>
  <si>
    <t>8.74</t>
  </si>
  <si>
    <t>80.16</t>
  </si>
  <si>
    <t>3.51</t>
  </si>
  <si>
    <t>8.13</t>
  </si>
  <si>
    <t>1.61</t>
  </si>
  <si>
    <t>39.45</t>
  </si>
  <si>
    <t>14.86</t>
  </si>
  <si>
    <t>3.92</t>
  </si>
  <si>
    <t>0.19</t>
  </si>
  <si>
    <t>5.48</t>
  </si>
  <si>
    <t>4.43</t>
  </si>
  <si>
    <t>0.99</t>
  </si>
  <si>
    <t>3.18</t>
  </si>
  <si>
    <t>0.66</t>
  </si>
  <si>
    <t>13.48</t>
  </si>
  <si>
    <t>61.79</t>
  </si>
  <si>
    <t>24.21</t>
  </si>
  <si>
    <t>2.11</t>
  </si>
  <si>
    <t>37.43</t>
  </si>
  <si>
    <t>10.37</t>
  </si>
  <si>
    <t>18.14</t>
  </si>
  <si>
    <t>0.94</t>
  </si>
  <si>
    <t>4.41</t>
  </si>
  <si>
    <t>28.09</t>
  </si>
  <si>
    <t>2.92</t>
  </si>
  <si>
    <t>23.24</t>
  </si>
  <si>
    <t>5.40</t>
  </si>
  <si>
    <t>68.15</t>
  </si>
  <si>
    <t>15.56</t>
  </si>
  <si>
    <t>0.86</t>
  </si>
  <si>
    <t>13.97</t>
  </si>
  <si>
    <t>3.60</t>
  </si>
  <si>
    <t>0.97</t>
  </si>
  <si>
    <t>16.38</t>
  </si>
  <si>
    <t>4.06</t>
  </si>
  <si>
    <t>1.16</t>
  </si>
  <si>
    <t>0.42</t>
  </si>
  <si>
    <t>4.53</t>
  </si>
  <si>
    <t>54.93</t>
  </si>
  <si>
    <t>2.83</t>
  </si>
  <si>
    <t>14.13</t>
  </si>
  <si>
    <t>Source : COMTRADE</t>
  </si>
  <si>
    <t>Importations de l'Union Européenne en provenance des PSEM en 2002</t>
  </si>
  <si>
    <t>Malte</t>
  </si>
  <si>
    <t>Turquie</t>
  </si>
  <si>
    <t>Algérie</t>
  </si>
  <si>
    <t>Tunisie</t>
  </si>
  <si>
    <t>Egpte</t>
  </si>
  <si>
    <t>Chypre</t>
  </si>
  <si>
    <t>Liban</t>
  </si>
  <si>
    <t>Syrie</t>
  </si>
  <si>
    <t>Israel</t>
  </si>
  <si>
    <t>Palestine</t>
  </si>
  <si>
    <t>Jordanie</t>
  </si>
  <si>
    <t>En valeur (dollars) et en pourcentage</t>
  </si>
  <si>
    <t>En pourcentage - par pays fournisseur</t>
  </si>
  <si>
    <t>En pourcentage - par produit</t>
  </si>
  <si>
    <t>En valeur (dollars)</t>
  </si>
  <si>
    <t>Importations de l'Union Européenne en provenance des PSEM en 1997</t>
  </si>
  <si>
    <t>Taux de croissance de 1997 à 2002</t>
  </si>
  <si>
    <t>Maroc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</si>
</sst>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62"/>
      <name val="Arial"/>
      <family val="2"/>
    </font>
    <font>
      <b/>
      <sz val="12"/>
      <color indexed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shrinkToFit="1"/>
    </xf>
    <xf numFmtId="2" fontId="0" fillId="4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6</xdr:row>
      <xdr:rowOff>28575</xdr:rowOff>
    </xdr:from>
    <xdr:to>
      <xdr:col>0</xdr:col>
      <xdr:colOff>3200400</xdr:colOff>
      <xdr:row>6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1200150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fournisseur</a:t>
          </a:r>
        </a:p>
      </xdr:txBody>
    </xdr:sp>
    <xdr:clientData/>
  </xdr:twoCellAnchor>
  <xdr:oneCellAnchor>
    <xdr:from>
      <xdr:col>0</xdr:col>
      <xdr:colOff>2486025</xdr:colOff>
      <xdr:row>12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486025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123825</xdr:colOff>
      <xdr:row>6</xdr:row>
      <xdr:rowOff>381000</xdr:rowOff>
    </xdr:from>
    <xdr:to>
      <xdr:col>0</xdr:col>
      <xdr:colOff>1466850</xdr:colOff>
      <xdr:row>6</xdr:row>
      <xdr:rowOff>581025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155257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</a:t>
          </a:r>
        </a:p>
      </xdr:txBody>
    </xdr:sp>
    <xdr:clientData/>
  </xdr:twoCellAnchor>
  <xdr:twoCellAnchor>
    <xdr:from>
      <xdr:col>0</xdr:col>
      <xdr:colOff>1857375</xdr:colOff>
      <xdr:row>48</xdr:row>
      <xdr:rowOff>28575</xdr:rowOff>
    </xdr:from>
    <xdr:to>
      <xdr:col>0</xdr:col>
      <xdr:colOff>3200400</xdr:colOff>
      <xdr:row>48</xdr:row>
      <xdr:rowOff>228600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57375" y="858202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fournisseur</a:t>
          </a:r>
        </a:p>
      </xdr:txBody>
    </xdr:sp>
    <xdr:clientData/>
  </xdr:twoCellAnchor>
  <xdr:twoCellAnchor>
    <xdr:from>
      <xdr:col>0</xdr:col>
      <xdr:colOff>123825</xdr:colOff>
      <xdr:row>48</xdr:row>
      <xdr:rowOff>381000</xdr:rowOff>
    </xdr:from>
    <xdr:to>
      <xdr:col>0</xdr:col>
      <xdr:colOff>1466850</xdr:colOff>
      <xdr:row>48</xdr:row>
      <xdr:rowOff>581025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8934450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</a:t>
          </a:r>
        </a:p>
      </xdr:txBody>
    </xdr:sp>
    <xdr:clientData/>
  </xdr:twoCellAnchor>
  <xdr:twoCellAnchor>
    <xdr:from>
      <xdr:col>0</xdr:col>
      <xdr:colOff>1857375</xdr:colOff>
      <xdr:row>90</xdr:row>
      <xdr:rowOff>28575</xdr:rowOff>
    </xdr:from>
    <xdr:to>
      <xdr:col>0</xdr:col>
      <xdr:colOff>3200400</xdr:colOff>
      <xdr:row>90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57375" y="1589722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fournisseur</a:t>
          </a:r>
        </a:p>
      </xdr:txBody>
    </xdr:sp>
    <xdr:clientData/>
  </xdr:twoCellAnchor>
  <xdr:twoCellAnchor>
    <xdr:from>
      <xdr:col>0</xdr:col>
      <xdr:colOff>123825</xdr:colOff>
      <xdr:row>90</xdr:row>
      <xdr:rowOff>381000</xdr:rowOff>
    </xdr:from>
    <xdr:to>
      <xdr:col>0</xdr:col>
      <xdr:colOff>1466850</xdr:colOff>
      <xdr:row>90</xdr:row>
      <xdr:rowOff>581025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825" y="16249650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5</xdr:row>
      <xdr:rowOff>28575</xdr:rowOff>
    </xdr:from>
    <xdr:to>
      <xdr:col>0</xdr:col>
      <xdr:colOff>3162300</xdr:colOff>
      <xdr:row>5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1047750"/>
          <a:ext cx="1304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fournisseur</a:t>
          </a:r>
        </a:p>
      </xdr:txBody>
    </xdr:sp>
    <xdr:clientData/>
  </xdr:twoCellAnchor>
  <xdr:twoCellAnchor>
    <xdr:from>
      <xdr:col>0</xdr:col>
      <xdr:colOff>123825</xdr:colOff>
      <xdr:row>5</xdr:row>
      <xdr:rowOff>381000</xdr:rowOff>
    </xdr:from>
    <xdr:to>
      <xdr:col>0</xdr:col>
      <xdr:colOff>1466850</xdr:colOff>
      <xdr:row>5</xdr:row>
      <xdr:rowOff>581025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40017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4</xdr:row>
      <xdr:rowOff>28575</xdr:rowOff>
    </xdr:from>
    <xdr:to>
      <xdr:col>0</xdr:col>
      <xdr:colOff>3200400</xdr:colOff>
      <xdr:row>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84772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fournisseur</a:t>
          </a:r>
        </a:p>
      </xdr:txBody>
    </xdr:sp>
    <xdr:clientData/>
  </xdr:twoCellAnchor>
  <xdr:twoCellAnchor>
    <xdr:from>
      <xdr:col>0</xdr:col>
      <xdr:colOff>123825</xdr:colOff>
      <xdr:row>4</xdr:row>
      <xdr:rowOff>381000</xdr:rowOff>
    </xdr:from>
    <xdr:to>
      <xdr:col>0</xdr:col>
      <xdr:colOff>1466850</xdr:colOff>
      <xdr:row>4</xdr:row>
      <xdr:rowOff>581025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200150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workbookViewId="0" topLeftCell="A1">
      <selection activeCell="B9" sqref="B9"/>
    </sheetView>
  </sheetViews>
  <sheetFormatPr defaultColWidth="11.421875" defaultRowHeight="12.75"/>
  <cols>
    <col min="1" max="1" width="49.00390625" style="8" customWidth="1"/>
    <col min="2" max="13" width="10.7109375" style="0" customWidth="1"/>
    <col min="14" max="14" width="10.7109375" style="3" customWidth="1"/>
  </cols>
  <sheetData>
    <row r="1" spans="1:14" s="11" customFormat="1" ht="20.25">
      <c r="A1" s="9" t="s">
        <v>384</v>
      </c>
      <c r="N1" s="12"/>
    </row>
    <row r="2" spans="1:14" s="13" customFormat="1" ht="15.75">
      <c r="A2" s="10" t="s">
        <v>396</v>
      </c>
      <c r="N2" s="14"/>
    </row>
    <row r="3" ht="15.75">
      <c r="A3" s="10" t="s">
        <v>383</v>
      </c>
    </row>
    <row r="5" ht="15">
      <c r="A5" s="19" t="s">
        <v>243</v>
      </c>
    </row>
    <row r="7" spans="1:14" ht="51" customHeight="1">
      <c r="A7" s="15"/>
      <c r="B7" s="16" t="s">
        <v>385</v>
      </c>
      <c r="C7" s="16" t="s">
        <v>386</v>
      </c>
      <c r="D7" s="16" t="s">
        <v>402</v>
      </c>
      <c r="E7" s="16" t="s">
        <v>387</v>
      </c>
      <c r="F7" s="16" t="s">
        <v>388</v>
      </c>
      <c r="G7" s="16" t="s">
        <v>389</v>
      </c>
      <c r="H7" s="16" t="s">
        <v>390</v>
      </c>
      <c r="I7" s="16" t="s">
        <v>391</v>
      </c>
      <c r="J7" s="16" t="s">
        <v>392</v>
      </c>
      <c r="K7" s="16" t="s">
        <v>393</v>
      </c>
      <c r="L7" s="16" t="s">
        <v>394</v>
      </c>
      <c r="M7" s="16" t="s">
        <v>395</v>
      </c>
      <c r="N7" s="29"/>
    </row>
    <row r="8" spans="1:14" ht="12.75">
      <c r="A8" s="17" t="s">
        <v>19</v>
      </c>
      <c r="B8" s="2">
        <v>3485.15</v>
      </c>
      <c r="C8" s="2">
        <v>567.71</v>
      </c>
      <c r="D8" s="2">
        <v>15669.77</v>
      </c>
      <c r="E8" s="2">
        <v>461</v>
      </c>
      <c r="F8" s="2">
        <v>148.18</v>
      </c>
      <c r="G8" s="2">
        <v>57822.33</v>
      </c>
      <c r="H8" s="2">
        <v>36667.43</v>
      </c>
      <c r="I8" s="2"/>
      <c r="J8" s="2">
        <v>700.61</v>
      </c>
      <c r="K8" s="2">
        <v>42320.18</v>
      </c>
      <c r="L8" s="2"/>
      <c r="M8" s="2" t="s">
        <v>6</v>
      </c>
      <c r="N8" s="29"/>
    </row>
    <row r="9" spans="1:14" ht="12.75">
      <c r="A9" s="17" t="s">
        <v>20</v>
      </c>
      <c r="B9" s="18"/>
      <c r="C9" s="18">
        <v>19444.6</v>
      </c>
      <c r="D9" s="18">
        <v>169548.9</v>
      </c>
      <c r="E9" s="18">
        <v>1.2</v>
      </c>
      <c r="F9" s="18">
        <v>2387.14</v>
      </c>
      <c r="G9" s="18">
        <v>1011.91</v>
      </c>
      <c r="H9" s="18">
        <v>8.36</v>
      </c>
      <c r="I9" s="18">
        <v>11.58</v>
      </c>
      <c r="J9" s="18">
        <v>160.68</v>
      </c>
      <c r="K9" s="18">
        <v>17528.88</v>
      </c>
      <c r="L9" s="18">
        <v>139.73</v>
      </c>
      <c r="M9" s="18">
        <v>247.78</v>
      </c>
      <c r="N9" s="29"/>
    </row>
    <row r="10" spans="1:14" ht="12.75">
      <c r="A10" s="17" t="s">
        <v>21</v>
      </c>
      <c r="B10" s="2">
        <v>3.6</v>
      </c>
      <c r="C10" s="2">
        <v>4072.75</v>
      </c>
      <c r="D10" s="2">
        <v>3979.55</v>
      </c>
      <c r="E10" s="2">
        <v>1.55</v>
      </c>
      <c r="F10" s="2">
        <v>67.55</v>
      </c>
      <c r="G10" s="2">
        <v>10178.08</v>
      </c>
      <c r="H10" s="2">
        <v>1.7</v>
      </c>
      <c r="I10" s="2"/>
      <c r="J10" s="2">
        <v>533.52</v>
      </c>
      <c r="K10" s="2">
        <v>5380.09</v>
      </c>
      <c r="L10" s="2"/>
      <c r="M10" s="2">
        <v>0.06</v>
      </c>
      <c r="N10" s="29"/>
    </row>
    <row r="11" spans="1:14" ht="12.75">
      <c r="A11" s="17" t="s">
        <v>22</v>
      </c>
      <c r="B11" s="18"/>
      <c r="C11" s="18">
        <v>1853.44</v>
      </c>
      <c r="D11" s="18">
        <v>3.59</v>
      </c>
      <c r="E11" s="18"/>
      <c r="F11" s="18">
        <v>2.94</v>
      </c>
      <c r="G11" s="18">
        <v>28.08</v>
      </c>
      <c r="H11" s="18">
        <v>2.48</v>
      </c>
      <c r="I11" s="18"/>
      <c r="J11" s="18">
        <v>3.2</v>
      </c>
      <c r="K11" s="18">
        <v>75.76</v>
      </c>
      <c r="L11" s="18"/>
      <c r="M11" s="18">
        <v>20.94</v>
      </c>
      <c r="N11" s="29"/>
    </row>
    <row r="12" spans="1:14" ht="12.75">
      <c r="A12" s="17" t="s">
        <v>23</v>
      </c>
      <c r="B12" s="2"/>
      <c r="C12" s="2">
        <v>156.66</v>
      </c>
      <c r="D12" s="2">
        <v>310.21</v>
      </c>
      <c r="E12" s="2"/>
      <c r="F12" s="2">
        <v>7.55</v>
      </c>
      <c r="G12" s="2">
        <v>52.43</v>
      </c>
      <c r="H12" s="2">
        <v>6.07</v>
      </c>
      <c r="I12" s="2">
        <v>0.08</v>
      </c>
      <c r="J12" s="2"/>
      <c r="K12" s="2">
        <v>56.49</v>
      </c>
      <c r="L12" s="2"/>
      <c r="M12" s="2">
        <v>9.28</v>
      </c>
      <c r="N12" s="29"/>
    </row>
    <row r="13" spans="1:14" ht="12.75">
      <c r="A13" s="17" t="s">
        <v>24</v>
      </c>
      <c r="B13" s="18"/>
      <c r="C13" s="18">
        <v>545.39</v>
      </c>
      <c r="D13" s="18">
        <v>110.96</v>
      </c>
      <c r="E13" s="18"/>
      <c r="F13" s="18">
        <v>22.38</v>
      </c>
      <c r="G13" s="18">
        <v>14.34</v>
      </c>
      <c r="H13" s="18">
        <v>520.76</v>
      </c>
      <c r="I13" s="18"/>
      <c r="J13" s="18"/>
      <c r="K13" s="18">
        <v>4785.9</v>
      </c>
      <c r="L13" s="18"/>
      <c r="M13" s="18" t="s">
        <v>6</v>
      </c>
      <c r="N13" s="29"/>
    </row>
    <row r="14" spans="1:14" ht="12.75">
      <c r="A14" s="17" t="s">
        <v>25</v>
      </c>
      <c r="B14" s="2"/>
      <c r="C14" s="2">
        <v>8448.67</v>
      </c>
      <c r="D14" s="2">
        <v>4626.24</v>
      </c>
      <c r="E14" s="2"/>
      <c r="F14" s="2">
        <v>16.49</v>
      </c>
      <c r="G14" s="2">
        <v>196.85</v>
      </c>
      <c r="H14" s="2">
        <v>1.41</v>
      </c>
      <c r="I14" s="2">
        <v>7.91</v>
      </c>
      <c r="J14" s="2">
        <v>8.41</v>
      </c>
      <c r="K14" s="2">
        <v>538.56</v>
      </c>
      <c r="L14" s="2"/>
      <c r="M14" s="2">
        <v>1241.42</v>
      </c>
      <c r="N14" s="29"/>
    </row>
    <row r="15" spans="1:14" ht="12.75">
      <c r="A15" s="17" t="s">
        <v>26</v>
      </c>
      <c r="B15" s="18"/>
      <c r="C15" s="18">
        <v>1137.58</v>
      </c>
      <c r="D15" s="18">
        <v>53678.97</v>
      </c>
      <c r="E15" s="18"/>
      <c r="F15" s="18">
        <v>6.74</v>
      </c>
      <c r="G15" s="18">
        <v>23703.35</v>
      </c>
      <c r="H15" s="18">
        <v>7.14</v>
      </c>
      <c r="I15" s="18">
        <v>2.47</v>
      </c>
      <c r="J15" s="18">
        <v>2.87</v>
      </c>
      <c r="K15" s="18">
        <v>0.08</v>
      </c>
      <c r="L15" s="18"/>
      <c r="M15" s="18">
        <v>303.4</v>
      </c>
      <c r="N15" s="29"/>
    </row>
    <row r="16" spans="1:14" ht="12.75">
      <c r="A16" s="17" t="s">
        <v>27</v>
      </c>
      <c r="B16" s="2"/>
      <c r="C16" s="2">
        <v>45179.16</v>
      </c>
      <c r="D16" s="2">
        <v>40946.1</v>
      </c>
      <c r="E16" s="2">
        <v>28.62</v>
      </c>
      <c r="F16" s="2">
        <v>1030.39</v>
      </c>
      <c r="G16" s="2">
        <v>4004.34</v>
      </c>
      <c r="H16" s="2">
        <v>2566.11</v>
      </c>
      <c r="I16" s="2">
        <v>85.98</v>
      </c>
      <c r="J16" s="2">
        <v>23.11</v>
      </c>
      <c r="K16" s="2">
        <v>62210.76</v>
      </c>
      <c r="L16" s="2"/>
      <c r="M16" s="2">
        <v>1784.91</v>
      </c>
      <c r="N16" s="29"/>
    </row>
    <row r="17" spans="1:14" ht="12.75">
      <c r="A17" s="17" t="s">
        <v>28</v>
      </c>
      <c r="B17" s="18"/>
      <c r="C17" s="18">
        <v>36462.47</v>
      </c>
      <c r="D17" s="18">
        <v>3676.94</v>
      </c>
      <c r="E17" s="18"/>
      <c r="F17" s="18">
        <v>229.07</v>
      </c>
      <c r="G17" s="18">
        <v>4253.17</v>
      </c>
      <c r="H17" s="18">
        <v>33.14</v>
      </c>
      <c r="I17" s="18">
        <v>1.22</v>
      </c>
      <c r="J17" s="18">
        <v>2.82</v>
      </c>
      <c r="K17" s="18">
        <v>7787.03</v>
      </c>
      <c r="L17" s="18"/>
      <c r="M17" s="18" t="s">
        <v>6</v>
      </c>
      <c r="N17" s="29"/>
    </row>
    <row r="18" spans="1:14" ht="12.75">
      <c r="A18" s="17" t="s">
        <v>29</v>
      </c>
      <c r="B18" s="2"/>
      <c r="C18" s="2">
        <v>8911.29</v>
      </c>
      <c r="D18" s="2">
        <v>19283.74</v>
      </c>
      <c r="E18" s="2">
        <v>529.16</v>
      </c>
      <c r="F18" s="2">
        <v>276.05</v>
      </c>
      <c r="G18" s="2">
        <v>112.95</v>
      </c>
      <c r="H18" s="2">
        <v>6.02</v>
      </c>
      <c r="I18" s="2">
        <v>11.26</v>
      </c>
      <c r="J18" s="2">
        <v>1194.48</v>
      </c>
      <c r="K18" s="2">
        <v>60.24</v>
      </c>
      <c r="L18" s="2"/>
      <c r="M18" s="2" t="s">
        <v>6</v>
      </c>
      <c r="N18" s="29"/>
    </row>
    <row r="19" spans="1:14" ht="12.75">
      <c r="A19" s="17" t="s">
        <v>30</v>
      </c>
      <c r="B19" s="18"/>
      <c r="C19" s="18">
        <v>16785.46</v>
      </c>
      <c r="D19" s="18">
        <v>845.6</v>
      </c>
      <c r="E19" s="18"/>
      <c r="F19" s="18">
        <v>869.41</v>
      </c>
      <c r="G19" s="18">
        <v>14392.25</v>
      </c>
      <c r="H19" s="18">
        <v>6.84</v>
      </c>
      <c r="I19" s="18">
        <v>18.52</v>
      </c>
      <c r="J19" s="18">
        <v>2008.81</v>
      </c>
      <c r="K19" s="18">
        <v>1626.98</v>
      </c>
      <c r="L19" s="18"/>
      <c r="M19" s="18">
        <v>66.94</v>
      </c>
      <c r="N19" s="29"/>
    </row>
    <row r="20" spans="1:14" ht="12.75">
      <c r="A20" s="17" t="s">
        <v>31</v>
      </c>
      <c r="B20" s="2"/>
      <c r="C20" s="2">
        <v>21177.98</v>
      </c>
      <c r="D20" s="2">
        <v>661.4</v>
      </c>
      <c r="E20" s="2">
        <v>12.81</v>
      </c>
      <c r="F20" s="2">
        <v>12.35</v>
      </c>
      <c r="G20" s="2">
        <v>2320.46</v>
      </c>
      <c r="H20" s="2">
        <v>27.04</v>
      </c>
      <c r="I20" s="2">
        <v>280.83</v>
      </c>
      <c r="J20" s="2">
        <v>821.1</v>
      </c>
      <c r="K20" s="2">
        <v>167.71</v>
      </c>
      <c r="L20" s="2"/>
      <c r="M20" s="2">
        <v>100.43</v>
      </c>
      <c r="N20" s="29"/>
    </row>
    <row r="21" spans="1:14" ht="12.75">
      <c r="A21" s="17" t="s">
        <v>32</v>
      </c>
      <c r="B21" s="18"/>
      <c r="C21" s="18">
        <v>2.69</v>
      </c>
      <c r="D21" s="18"/>
      <c r="E21" s="18"/>
      <c r="F21" s="18"/>
      <c r="G21" s="18">
        <v>1707.63</v>
      </c>
      <c r="H21" s="18">
        <v>925.53</v>
      </c>
      <c r="I21" s="18"/>
      <c r="J21" s="18"/>
      <c r="K21" s="18">
        <v>4237.49</v>
      </c>
      <c r="L21" s="18"/>
      <c r="M21" s="18" t="s">
        <v>6</v>
      </c>
      <c r="N21" s="29"/>
    </row>
    <row r="22" spans="1:14" ht="12.75">
      <c r="A22" s="17" t="s">
        <v>33</v>
      </c>
      <c r="B22" s="2"/>
      <c r="C22" s="2">
        <v>51.26</v>
      </c>
      <c r="D22" s="2">
        <v>21.66</v>
      </c>
      <c r="E22" s="2"/>
      <c r="F22" s="2"/>
      <c r="G22" s="2"/>
      <c r="H22" s="2"/>
      <c r="I22" s="2">
        <v>24.43</v>
      </c>
      <c r="J22" s="2"/>
      <c r="K22" s="2">
        <v>2.21</v>
      </c>
      <c r="L22" s="2"/>
      <c r="M22" s="2" t="s">
        <v>6</v>
      </c>
      <c r="N22" s="29"/>
    </row>
    <row r="23" spans="1:14" ht="12.75">
      <c r="A23" s="17" t="s">
        <v>34</v>
      </c>
      <c r="B23" s="18"/>
      <c r="C23" s="18">
        <v>455914.8</v>
      </c>
      <c r="D23" s="18">
        <v>3855.18</v>
      </c>
      <c r="E23" s="18">
        <v>148.06</v>
      </c>
      <c r="F23" s="18">
        <v>215.26</v>
      </c>
      <c r="G23" s="18">
        <v>24.14</v>
      </c>
      <c r="H23" s="18">
        <v>4.93</v>
      </c>
      <c r="I23" s="18">
        <v>93.86</v>
      </c>
      <c r="J23" s="18">
        <v>473.7</v>
      </c>
      <c r="K23" s="18">
        <v>342.66</v>
      </c>
      <c r="L23" s="18">
        <v>36.81</v>
      </c>
      <c r="M23" s="18">
        <v>2.31</v>
      </c>
      <c r="N23" s="29"/>
    </row>
    <row r="24" spans="1:14" ht="12.75">
      <c r="A24" s="17" t="s">
        <v>35</v>
      </c>
      <c r="B24" s="2"/>
      <c r="C24" s="2">
        <v>3.57</v>
      </c>
      <c r="D24" s="2"/>
      <c r="E24" s="2"/>
      <c r="F24" s="2"/>
      <c r="G24" s="2">
        <v>123.28</v>
      </c>
      <c r="H24" s="2"/>
      <c r="I24" s="2"/>
      <c r="J24" s="2"/>
      <c r="K24" s="2" t="s">
        <v>6</v>
      </c>
      <c r="L24" s="2"/>
      <c r="M24" s="2" t="s">
        <v>6</v>
      </c>
      <c r="N24" s="29"/>
    </row>
    <row r="25" spans="1:14" ht="12.75">
      <c r="A25" s="17" t="s">
        <v>36</v>
      </c>
      <c r="B25" s="18"/>
      <c r="C25" s="18">
        <v>66937.28</v>
      </c>
      <c r="D25" s="18">
        <v>528.69</v>
      </c>
      <c r="E25" s="18">
        <v>14063.73</v>
      </c>
      <c r="F25" s="18">
        <v>50795.97</v>
      </c>
      <c r="G25" s="18">
        <v>484.62</v>
      </c>
      <c r="H25" s="18"/>
      <c r="I25" s="18">
        <v>17.61</v>
      </c>
      <c r="J25" s="18">
        <v>40.67</v>
      </c>
      <c r="K25" s="18">
        <v>79593.7</v>
      </c>
      <c r="L25" s="18">
        <v>96.92</v>
      </c>
      <c r="M25" s="18">
        <v>144.68</v>
      </c>
      <c r="N25" s="29"/>
    </row>
    <row r="26" spans="1:14" ht="12.75">
      <c r="A26" s="17" t="s">
        <v>37</v>
      </c>
      <c r="B26" s="2"/>
      <c r="C26" s="2">
        <v>93185.42</v>
      </c>
      <c r="D26" s="2">
        <v>126849.6</v>
      </c>
      <c r="E26" s="2"/>
      <c r="F26" s="2">
        <v>10265.79</v>
      </c>
      <c r="G26" s="2">
        <v>11847.95</v>
      </c>
      <c r="H26" s="2">
        <v>35185.91</v>
      </c>
      <c r="I26" s="2"/>
      <c r="J26" s="2">
        <v>300.55</v>
      </c>
      <c r="K26" s="2">
        <v>61532.72</v>
      </c>
      <c r="L26" s="2"/>
      <c r="M26" s="2">
        <v>0.01</v>
      </c>
      <c r="N26" s="29"/>
    </row>
    <row r="27" spans="1:14" ht="12.75">
      <c r="A27" s="17" t="s">
        <v>38</v>
      </c>
      <c r="B27" s="18"/>
      <c r="C27" s="18">
        <v>175024.6</v>
      </c>
      <c r="D27" s="18">
        <v>3722.71</v>
      </c>
      <c r="E27" s="18"/>
      <c r="F27" s="18">
        <v>6.11</v>
      </c>
      <c r="G27" s="18">
        <v>16596.1</v>
      </c>
      <c r="H27" s="18">
        <v>1952.18</v>
      </c>
      <c r="I27" s="18">
        <v>33.37</v>
      </c>
      <c r="J27" s="18"/>
      <c r="K27" s="18">
        <v>9102.78</v>
      </c>
      <c r="L27" s="18"/>
      <c r="M27" s="18">
        <v>34.97</v>
      </c>
      <c r="N27" s="29"/>
    </row>
    <row r="28" spans="1:14" ht="12.75">
      <c r="A28" s="17" t="s">
        <v>39</v>
      </c>
      <c r="B28" s="2"/>
      <c r="C28" s="2">
        <v>4556.04</v>
      </c>
      <c r="D28" s="2">
        <v>25706.57</v>
      </c>
      <c r="E28" s="2">
        <v>16.84</v>
      </c>
      <c r="F28" s="2">
        <v>5.23</v>
      </c>
      <c r="G28" s="2">
        <v>402.22</v>
      </c>
      <c r="H28" s="2">
        <v>221.71</v>
      </c>
      <c r="I28" s="2">
        <v>5.53</v>
      </c>
      <c r="J28" s="2">
        <v>20.1</v>
      </c>
      <c r="K28" s="2">
        <v>12100.29</v>
      </c>
      <c r="L28" s="2">
        <v>1.86</v>
      </c>
      <c r="M28" s="2">
        <v>22.17</v>
      </c>
      <c r="N28" s="29"/>
    </row>
    <row r="29" spans="1:14" ht="12.75">
      <c r="A29" s="17" t="s">
        <v>40</v>
      </c>
      <c r="B29" s="18"/>
      <c r="C29" s="18">
        <v>8702.64</v>
      </c>
      <c r="D29" s="18">
        <v>69.89</v>
      </c>
      <c r="E29" s="18"/>
      <c r="F29" s="18"/>
      <c r="G29" s="18">
        <v>0.01</v>
      </c>
      <c r="H29" s="18"/>
      <c r="I29" s="18">
        <v>3.15</v>
      </c>
      <c r="J29" s="18">
        <v>0.28</v>
      </c>
      <c r="K29" s="18" t="s">
        <v>6</v>
      </c>
      <c r="L29" s="18"/>
      <c r="M29" s="18" t="s">
        <v>6</v>
      </c>
      <c r="N29" s="29"/>
    </row>
    <row r="30" spans="1:14" ht="12.75">
      <c r="A30" s="17" t="s">
        <v>41</v>
      </c>
      <c r="B30" s="2"/>
      <c r="C30" s="2">
        <v>71723.35</v>
      </c>
      <c r="D30" s="2">
        <v>3142.7</v>
      </c>
      <c r="E30" s="2"/>
      <c r="F30" s="2">
        <v>11.4</v>
      </c>
      <c r="G30" s="2">
        <v>13.66</v>
      </c>
      <c r="H30" s="2"/>
      <c r="I30" s="2">
        <v>8.19</v>
      </c>
      <c r="J30" s="2">
        <v>15.99</v>
      </c>
      <c r="K30" s="2">
        <v>2262.65</v>
      </c>
      <c r="L30" s="2"/>
      <c r="M30" s="2">
        <v>0.85</v>
      </c>
      <c r="N30" s="29"/>
    </row>
    <row r="31" spans="1:14" ht="12.75">
      <c r="A31" s="17" t="s">
        <v>42</v>
      </c>
      <c r="B31" s="18"/>
      <c r="C31" s="18">
        <v>4861.58</v>
      </c>
      <c r="D31" s="18">
        <v>62172.67</v>
      </c>
      <c r="E31" s="18">
        <v>4.31</v>
      </c>
      <c r="F31" s="18">
        <v>56.4</v>
      </c>
      <c r="G31" s="18">
        <v>8502.61</v>
      </c>
      <c r="H31" s="18"/>
      <c r="I31" s="18">
        <v>15.04</v>
      </c>
      <c r="J31" s="18">
        <v>1.99</v>
      </c>
      <c r="K31" s="18">
        <v>23325.29</v>
      </c>
      <c r="L31" s="18">
        <v>1219.67</v>
      </c>
      <c r="M31" s="18">
        <v>172.93</v>
      </c>
      <c r="N31" s="29"/>
    </row>
    <row r="32" spans="1:14" ht="12.75">
      <c r="A32" s="17" t="s">
        <v>43</v>
      </c>
      <c r="B32" s="2"/>
      <c r="C32" s="2">
        <v>24442.43</v>
      </c>
      <c r="D32" s="2">
        <v>24325.06</v>
      </c>
      <c r="E32" s="2"/>
      <c r="F32" s="2">
        <v>95.77</v>
      </c>
      <c r="G32" s="2">
        <v>125.62</v>
      </c>
      <c r="H32" s="2"/>
      <c r="I32" s="2">
        <v>24.58</v>
      </c>
      <c r="J32" s="2"/>
      <c r="K32" s="2">
        <v>2804.92</v>
      </c>
      <c r="L32" s="2"/>
      <c r="M32" s="2" t="s">
        <v>6</v>
      </c>
      <c r="N32" s="29"/>
    </row>
    <row r="33" spans="1:14" ht="12.75">
      <c r="A33" s="17" t="s">
        <v>44</v>
      </c>
      <c r="B33" s="18"/>
      <c r="C33" s="18">
        <v>2235.51</v>
      </c>
      <c r="D33" s="18">
        <v>53.48</v>
      </c>
      <c r="E33" s="18"/>
      <c r="F33" s="18">
        <v>1.26</v>
      </c>
      <c r="G33" s="18">
        <v>16.64</v>
      </c>
      <c r="H33" s="18"/>
      <c r="I33" s="18"/>
      <c r="J33" s="18">
        <v>1.47</v>
      </c>
      <c r="K33" s="18">
        <v>4912.01</v>
      </c>
      <c r="L33" s="18"/>
      <c r="M33" s="18" t="s">
        <v>6</v>
      </c>
      <c r="N33" s="29"/>
    </row>
    <row r="34" spans="1:14" ht="12.75">
      <c r="A34" s="17" t="s">
        <v>45</v>
      </c>
      <c r="B34" s="2"/>
      <c r="C34" s="2">
        <v>63913.65</v>
      </c>
      <c r="D34" s="2">
        <v>6.11</v>
      </c>
      <c r="E34" s="2"/>
      <c r="F34" s="2">
        <v>166.06</v>
      </c>
      <c r="G34" s="2">
        <v>13.01</v>
      </c>
      <c r="H34" s="2">
        <v>8.53</v>
      </c>
      <c r="I34" s="2">
        <v>57.1</v>
      </c>
      <c r="J34" s="2">
        <v>110.95</v>
      </c>
      <c r="K34" s="2">
        <v>25.25</v>
      </c>
      <c r="L34" s="2"/>
      <c r="M34" s="2" t="s">
        <v>6</v>
      </c>
      <c r="N34" s="29"/>
    </row>
    <row r="35" spans="1:14" ht="12.75">
      <c r="A35" s="17" t="s">
        <v>46</v>
      </c>
      <c r="B35" s="18"/>
      <c r="C35" s="18">
        <v>265.56</v>
      </c>
      <c r="D35" s="18">
        <v>156.78</v>
      </c>
      <c r="E35" s="18"/>
      <c r="F35" s="18">
        <v>151.39</v>
      </c>
      <c r="G35" s="18">
        <v>7.72</v>
      </c>
      <c r="H35" s="18"/>
      <c r="I35" s="18"/>
      <c r="J35" s="18"/>
      <c r="K35" s="18">
        <v>107.11</v>
      </c>
      <c r="L35" s="18"/>
      <c r="M35" s="18" t="s">
        <v>6</v>
      </c>
      <c r="N35" s="29"/>
    </row>
    <row r="36" spans="1:14" ht="12.75">
      <c r="A36" s="17" t="s">
        <v>47</v>
      </c>
      <c r="B36" s="2">
        <v>0.16</v>
      </c>
      <c r="C36" s="2">
        <v>85280.3</v>
      </c>
      <c r="D36" s="2">
        <v>9527.26</v>
      </c>
      <c r="E36" s="2"/>
      <c r="F36" s="2">
        <v>29.82</v>
      </c>
      <c r="G36" s="2">
        <v>44.41</v>
      </c>
      <c r="H36" s="2">
        <v>43.09</v>
      </c>
      <c r="I36" s="2">
        <v>260.51</v>
      </c>
      <c r="J36" s="2">
        <v>197.31</v>
      </c>
      <c r="K36" s="2">
        <v>470.85</v>
      </c>
      <c r="L36" s="2"/>
      <c r="M36" s="2" t="s">
        <v>6</v>
      </c>
      <c r="N36" s="29"/>
    </row>
    <row r="37" spans="1:14" ht="12.75">
      <c r="A37" s="17" t="s">
        <v>48</v>
      </c>
      <c r="B37" s="18">
        <v>20.08</v>
      </c>
      <c r="C37" s="18">
        <v>12514.09</v>
      </c>
      <c r="D37" s="18">
        <v>283.55</v>
      </c>
      <c r="E37" s="18"/>
      <c r="F37" s="18">
        <v>902.8</v>
      </c>
      <c r="G37" s="18">
        <v>0.12</v>
      </c>
      <c r="H37" s="18"/>
      <c r="I37" s="18"/>
      <c r="J37" s="18">
        <v>141.17</v>
      </c>
      <c r="K37" s="18">
        <v>2253.43</v>
      </c>
      <c r="L37" s="18"/>
      <c r="M37" s="18" t="s">
        <v>6</v>
      </c>
      <c r="N37" s="29"/>
    </row>
    <row r="38" spans="1:14" ht="12.75">
      <c r="A38" s="17" t="s">
        <v>49</v>
      </c>
      <c r="B38" s="2"/>
      <c r="C38" s="2">
        <v>544.02</v>
      </c>
      <c r="D38" s="2">
        <v>179.55</v>
      </c>
      <c r="E38" s="2"/>
      <c r="F38" s="2">
        <v>6.28</v>
      </c>
      <c r="G38" s="2">
        <v>2.48</v>
      </c>
      <c r="H38" s="2"/>
      <c r="I38" s="2"/>
      <c r="J38" s="2"/>
      <c r="K38" s="2">
        <v>28.11</v>
      </c>
      <c r="L38" s="2"/>
      <c r="M38" s="2" t="s">
        <v>6</v>
      </c>
      <c r="N38" s="29"/>
    </row>
    <row r="39" spans="1:14" ht="12.75">
      <c r="A39" s="17" t="s">
        <v>50</v>
      </c>
      <c r="B39" s="18"/>
      <c r="C39" s="18">
        <v>1522.76</v>
      </c>
      <c r="D39" s="18">
        <v>80.05</v>
      </c>
      <c r="E39" s="18"/>
      <c r="F39" s="18">
        <v>11.2</v>
      </c>
      <c r="G39" s="18">
        <v>86.91</v>
      </c>
      <c r="H39" s="18"/>
      <c r="I39" s="18">
        <v>22.18</v>
      </c>
      <c r="J39" s="18">
        <v>22</v>
      </c>
      <c r="K39" s="18">
        <v>352.43</v>
      </c>
      <c r="L39" s="18"/>
      <c r="M39" s="18">
        <v>16.95</v>
      </c>
      <c r="N39" s="29"/>
    </row>
    <row r="40" spans="1:14" ht="12.75">
      <c r="A40" s="17" t="s">
        <v>51</v>
      </c>
      <c r="B40" s="2"/>
      <c r="C40" s="2">
        <v>40783.7</v>
      </c>
      <c r="D40" s="2">
        <v>54579.55</v>
      </c>
      <c r="E40" s="2">
        <v>69.98</v>
      </c>
      <c r="F40" s="2">
        <v>511.06</v>
      </c>
      <c r="G40" s="2">
        <v>1970.77</v>
      </c>
      <c r="H40" s="2">
        <v>141.01</v>
      </c>
      <c r="I40" s="2">
        <v>1310.59</v>
      </c>
      <c r="J40" s="2">
        <v>483.53</v>
      </c>
      <c r="K40" s="2">
        <v>4253.39</v>
      </c>
      <c r="L40" s="2"/>
      <c r="M40" s="2">
        <v>17.41</v>
      </c>
      <c r="N40" s="29"/>
    </row>
    <row r="41" spans="1:14" ht="12.75">
      <c r="A41" s="17" t="s">
        <v>52</v>
      </c>
      <c r="B41" s="18"/>
      <c r="C41" s="18">
        <v>354.95</v>
      </c>
      <c r="D41" s="18"/>
      <c r="E41" s="18"/>
      <c r="F41" s="18">
        <v>1.83</v>
      </c>
      <c r="G41" s="18"/>
      <c r="H41" s="18"/>
      <c r="I41" s="18">
        <v>5.14</v>
      </c>
      <c r="J41" s="18">
        <v>12.12</v>
      </c>
      <c r="K41" s="18">
        <v>0.81</v>
      </c>
      <c r="L41" s="18"/>
      <c r="M41" s="18" t="s">
        <v>6</v>
      </c>
      <c r="N41" s="29"/>
    </row>
    <row r="42" spans="1:14" ht="12.75">
      <c r="A42" s="17" t="s">
        <v>53</v>
      </c>
      <c r="B42" s="2"/>
      <c r="C42" s="2">
        <v>6033.05</v>
      </c>
      <c r="D42" s="2">
        <v>1.11</v>
      </c>
      <c r="E42" s="2">
        <v>20.37</v>
      </c>
      <c r="F42" s="2">
        <v>18.09</v>
      </c>
      <c r="G42" s="2">
        <v>7.08</v>
      </c>
      <c r="H42" s="2">
        <v>13.19</v>
      </c>
      <c r="I42" s="2">
        <v>72.91</v>
      </c>
      <c r="J42" s="2">
        <v>34.01</v>
      </c>
      <c r="K42" s="2">
        <v>16.34</v>
      </c>
      <c r="L42" s="2"/>
      <c r="M42" s="2" t="s">
        <v>6</v>
      </c>
      <c r="N42" s="29"/>
    </row>
    <row r="43" spans="1:14" ht="12.75">
      <c r="A43" s="17" t="s">
        <v>54</v>
      </c>
      <c r="B43" s="18"/>
      <c r="C43" s="18">
        <v>216822</v>
      </c>
      <c r="D43" s="18">
        <v>15653.46</v>
      </c>
      <c r="E43" s="18">
        <v>18.72</v>
      </c>
      <c r="F43" s="18">
        <v>14.1</v>
      </c>
      <c r="G43" s="18">
        <v>209.85</v>
      </c>
      <c r="H43" s="18">
        <v>1106.17</v>
      </c>
      <c r="I43" s="18">
        <v>758.65</v>
      </c>
      <c r="J43" s="18">
        <v>57.42</v>
      </c>
      <c r="K43" s="18">
        <v>11185.3</v>
      </c>
      <c r="L43" s="18"/>
      <c r="M43" s="18" t="s">
        <v>6</v>
      </c>
      <c r="N43" s="29"/>
    </row>
    <row r="44" spans="1:14" ht="12.75">
      <c r="A44" s="17" t="s">
        <v>55</v>
      </c>
      <c r="B44" s="2"/>
      <c r="C44" s="2">
        <v>33997.93</v>
      </c>
      <c r="D44" s="2">
        <v>6527.96</v>
      </c>
      <c r="E44" s="2">
        <v>17.73</v>
      </c>
      <c r="F44" s="2"/>
      <c r="G44" s="2">
        <v>762.14</v>
      </c>
      <c r="H44" s="2">
        <v>4232.61</v>
      </c>
      <c r="I44" s="2">
        <v>98.35</v>
      </c>
      <c r="J44" s="2">
        <v>17.46</v>
      </c>
      <c r="K44" s="2">
        <v>55548.59</v>
      </c>
      <c r="L44" s="2"/>
      <c r="M44" s="2">
        <v>13.46</v>
      </c>
      <c r="N44" s="29"/>
    </row>
    <row r="45" spans="1:14" ht="12.75">
      <c r="A45" s="24"/>
      <c r="N45" s="29"/>
    </row>
    <row r="46" spans="1:256" ht="18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4" ht="15">
      <c r="A47" s="26" t="s">
        <v>397</v>
      </c>
      <c r="N47" s="29"/>
    </row>
    <row r="48" spans="1:14" ht="12.75">
      <c r="A48" s="24"/>
      <c r="N48" s="29"/>
    </row>
    <row r="49" spans="1:14" ht="51" customHeight="1">
      <c r="A49" s="27"/>
      <c r="B49" s="16" t="s">
        <v>385</v>
      </c>
      <c r="C49" s="16" t="s">
        <v>386</v>
      </c>
      <c r="D49" s="16" t="s">
        <v>402</v>
      </c>
      <c r="E49" s="16" t="s">
        <v>387</v>
      </c>
      <c r="F49" s="16" t="s">
        <v>388</v>
      </c>
      <c r="G49" s="16" t="s">
        <v>389</v>
      </c>
      <c r="H49" s="16" t="s">
        <v>390</v>
      </c>
      <c r="I49" s="16" t="s">
        <v>391</v>
      </c>
      <c r="J49" s="16" t="s">
        <v>392</v>
      </c>
      <c r="K49" s="16" t="s">
        <v>393</v>
      </c>
      <c r="L49" s="16" t="s">
        <v>394</v>
      </c>
      <c r="M49" s="16" t="s">
        <v>395</v>
      </c>
      <c r="N49" s="23" t="s">
        <v>56</v>
      </c>
    </row>
    <row r="50" spans="1:14" ht="12.75">
      <c r="A50" s="17" t="s">
        <v>19</v>
      </c>
      <c r="B50" s="20" t="s">
        <v>57</v>
      </c>
      <c r="C50" s="20" t="s">
        <v>58</v>
      </c>
      <c r="D50" s="20" t="s">
        <v>59</v>
      </c>
      <c r="E50" s="20" t="s">
        <v>60</v>
      </c>
      <c r="F50" s="20" t="s">
        <v>61</v>
      </c>
      <c r="G50" s="20" t="s">
        <v>62</v>
      </c>
      <c r="H50" s="20" t="s">
        <v>179</v>
      </c>
      <c r="I50" s="20" t="s">
        <v>64</v>
      </c>
      <c r="J50" s="20" t="s">
        <v>180</v>
      </c>
      <c r="K50" s="20" t="s">
        <v>181</v>
      </c>
      <c r="L50" s="20" t="s">
        <v>64</v>
      </c>
      <c r="M50" s="20" t="s">
        <v>64</v>
      </c>
      <c r="N50" s="22" t="s">
        <v>63</v>
      </c>
    </row>
    <row r="51" spans="1:14" ht="12.75">
      <c r="A51" s="17" t="s">
        <v>20</v>
      </c>
      <c r="B51" s="28" t="s">
        <v>64</v>
      </c>
      <c r="C51" s="28" t="s">
        <v>65</v>
      </c>
      <c r="D51" s="28" t="s">
        <v>66</v>
      </c>
      <c r="E51" s="28" t="s">
        <v>67</v>
      </c>
      <c r="F51" s="28" t="s">
        <v>68</v>
      </c>
      <c r="G51" s="28" t="s">
        <v>69</v>
      </c>
      <c r="H51" s="28" t="s">
        <v>67</v>
      </c>
      <c r="I51" s="28" t="s">
        <v>182</v>
      </c>
      <c r="J51" s="28" t="s">
        <v>183</v>
      </c>
      <c r="K51" s="28" t="s">
        <v>184</v>
      </c>
      <c r="L51" s="28" t="s">
        <v>185</v>
      </c>
      <c r="M51" s="28" t="s">
        <v>186</v>
      </c>
      <c r="N51" s="22" t="s">
        <v>70</v>
      </c>
    </row>
    <row r="52" spans="1:14" s="7" customFormat="1" ht="12.75">
      <c r="A52" s="17" t="s">
        <v>21</v>
      </c>
      <c r="B52" s="20" t="s">
        <v>71</v>
      </c>
      <c r="C52" s="20" t="s">
        <v>72</v>
      </c>
      <c r="D52" s="20" t="s">
        <v>73</v>
      </c>
      <c r="E52" s="20" t="s">
        <v>67</v>
      </c>
      <c r="F52" s="20" t="s">
        <v>74</v>
      </c>
      <c r="G52" s="20" t="s">
        <v>75</v>
      </c>
      <c r="H52" s="20" t="s">
        <v>64</v>
      </c>
      <c r="I52" s="20" t="s">
        <v>64</v>
      </c>
      <c r="J52" s="20" t="s">
        <v>187</v>
      </c>
      <c r="K52" s="20" t="s">
        <v>188</v>
      </c>
      <c r="L52" s="20" t="s">
        <v>64</v>
      </c>
      <c r="M52" s="20" t="s">
        <v>64</v>
      </c>
      <c r="N52" s="22" t="s">
        <v>76</v>
      </c>
    </row>
    <row r="53" spans="1:14" ht="12.75">
      <c r="A53" s="17" t="s">
        <v>22</v>
      </c>
      <c r="B53" s="28" t="s">
        <v>64</v>
      </c>
      <c r="C53" s="28" t="s">
        <v>77</v>
      </c>
      <c r="D53" s="28" t="s">
        <v>64</v>
      </c>
      <c r="E53" s="28" t="s">
        <v>64</v>
      </c>
      <c r="F53" s="28" t="s">
        <v>64</v>
      </c>
      <c r="G53" s="28" t="s">
        <v>78</v>
      </c>
      <c r="H53" s="28" t="s">
        <v>64</v>
      </c>
      <c r="I53" s="28" t="s">
        <v>64</v>
      </c>
      <c r="J53" s="28" t="s">
        <v>81</v>
      </c>
      <c r="K53" s="28" t="s">
        <v>78</v>
      </c>
      <c r="L53" s="28" t="s">
        <v>64</v>
      </c>
      <c r="M53" s="28" t="s">
        <v>189</v>
      </c>
      <c r="N53" s="22" t="s">
        <v>79</v>
      </c>
    </row>
    <row r="54" spans="1:14" ht="12.75">
      <c r="A54" s="17" t="s">
        <v>23</v>
      </c>
      <c r="B54" s="20" t="s">
        <v>64</v>
      </c>
      <c r="C54" s="20" t="s">
        <v>67</v>
      </c>
      <c r="D54" s="20" t="s">
        <v>80</v>
      </c>
      <c r="E54" s="20" t="s">
        <v>64</v>
      </c>
      <c r="F54" s="20" t="s">
        <v>67</v>
      </c>
      <c r="G54" s="20" t="s">
        <v>81</v>
      </c>
      <c r="H54" s="20" t="s">
        <v>64</v>
      </c>
      <c r="I54" s="20" t="s">
        <v>64</v>
      </c>
      <c r="J54" s="20" t="s">
        <v>64</v>
      </c>
      <c r="K54" s="20" t="s">
        <v>67</v>
      </c>
      <c r="L54" s="20" t="s">
        <v>64</v>
      </c>
      <c r="M54" s="20" t="s">
        <v>190</v>
      </c>
      <c r="N54" s="22" t="s">
        <v>82</v>
      </c>
    </row>
    <row r="55" spans="1:14" ht="12.75">
      <c r="A55" s="17" t="s">
        <v>24</v>
      </c>
      <c r="B55" s="28" t="s">
        <v>64</v>
      </c>
      <c r="C55" s="28" t="s">
        <v>81</v>
      </c>
      <c r="D55" s="28" t="s">
        <v>78</v>
      </c>
      <c r="E55" s="28" t="s">
        <v>64</v>
      </c>
      <c r="F55" s="28" t="s">
        <v>81</v>
      </c>
      <c r="G55" s="28" t="s">
        <v>67</v>
      </c>
      <c r="H55" s="28" t="s">
        <v>69</v>
      </c>
      <c r="I55" s="28" t="s">
        <v>64</v>
      </c>
      <c r="J55" s="28" t="s">
        <v>64</v>
      </c>
      <c r="K55" s="28" t="s">
        <v>11</v>
      </c>
      <c r="L55" s="28" t="s">
        <v>64</v>
      </c>
      <c r="M55" s="28" t="s">
        <v>64</v>
      </c>
      <c r="N55" s="22" t="s">
        <v>83</v>
      </c>
    </row>
    <row r="56" spans="1:14" s="7" customFormat="1" ht="12.75">
      <c r="A56" s="17" t="s">
        <v>25</v>
      </c>
      <c r="B56" s="20" t="s">
        <v>64</v>
      </c>
      <c r="C56" s="20" t="s">
        <v>84</v>
      </c>
      <c r="D56" s="20" t="s">
        <v>85</v>
      </c>
      <c r="E56" s="20" t="s">
        <v>64</v>
      </c>
      <c r="F56" s="20" t="s">
        <v>78</v>
      </c>
      <c r="G56" s="20" t="s">
        <v>86</v>
      </c>
      <c r="H56" s="20" t="s">
        <v>64</v>
      </c>
      <c r="I56" s="20" t="s">
        <v>106</v>
      </c>
      <c r="J56" s="20" t="s">
        <v>111</v>
      </c>
      <c r="K56" s="20" t="s">
        <v>106</v>
      </c>
      <c r="L56" s="20" t="s">
        <v>64</v>
      </c>
      <c r="M56" s="20" t="s">
        <v>17</v>
      </c>
      <c r="N56" s="22" t="s">
        <v>87</v>
      </c>
    </row>
    <row r="57" spans="1:14" s="7" customFormat="1" ht="12.75">
      <c r="A57" s="17" t="s">
        <v>26</v>
      </c>
      <c r="B57" s="28" t="s">
        <v>64</v>
      </c>
      <c r="C57" s="28" t="s">
        <v>88</v>
      </c>
      <c r="D57" s="28" t="s">
        <v>89</v>
      </c>
      <c r="E57" s="28" t="s">
        <v>64</v>
      </c>
      <c r="F57" s="28" t="s">
        <v>67</v>
      </c>
      <c r="G57" s="28" t="s">
        <v>90</v>
      </c>
      <c r="H57" s="28" t="s">
        <v>67</v>
      </c>
      <c r="I57" s="28" t="s">
        <v>81</v>
      </c>
      <c r="J57" s="28" t="s">
        <v>67</v>
      </c>
      <c r="K57" s="28" t="s">
        <v>64</v>
      </c>
      <c r="L57" s="28" t="s">
        <v>64</v>
      </c>
      <c r="M57" s="28" t="s">
        <v>13</v>
      </c>
      <c r="N57" s="22" t="s">
        <v>91</v>
      </c>
    </row>
    <row r="58" spans="1:14" ht="12.75">
      <c r="A58" s="17" t="s">
        <v>27</v>
      </c>
      <c r="B58" s="20" t="s">
        <v>64</v>
      </c>
      <c r="C58" s="20" t="s">
        <v>1</v>
      </c>
      <c r="D58" s="20" t="s">
        <v>92</v>
      </c>
      <c r="E58" s="20" t="s">
        <v>93</v>
      </c>
      <c r="F58" s="20" t="s">
        <v>94</v>
      </c>
      <c r="G58" s="20" t="s">
        <v>3</v>
      </c>
      <c r="H58" s="20" t="s">
        <v>18</v>
      </c>
      <c r="I58" s="20" t="s">
        <v>14</v>
      </c>
      <c r="J58" s="20" t="s">
        <v>137</v>
      </c>
      <c r="K58" s="20" t="s">
        <v>191</v>
      </c>
      <c r="L58" s="20" t="s">
        <v>64</v>
      </c>
      <c r="M58" s="20" t="s">
        <v>192</v>
      </c>
      <c r="N58" s="22" t="s">
        <v>63</v>
      </c>
    </row>
    <row r="59" spans="1:14" ht="12.75">
      <c r="A59" s="17" t="s">
        <v>28</v>
      </c>
      <c r="B59" s="28" t="s">
        <v>64</v>
      </c>
      <c r="C59" s="28" t="s">
        <v>95</v>
      </c>
      <c r="D59" s="28" t="s">
        <v>96</v>
      </c>
      <c r="E59" s="28" t="s">
        <v>64</v>
      </c>
      <c r="F59" s="28" t="s">
        <v>97</v>
      </c>
      <c r="G59" s="28" t="s">
        <v>98</v>
      </c>
      <c r="H59" s="28" t="s">
        <v>58</v>
      </c>
      <c r="I59" s="28" t="s">
        <v>81</v>
      </c>
      <c r="J59" s="28" t="s">
        <v>81</v>
      </c>
      <c r="K59" s="28" t="s">
        <v>193</v>
      </c>
      <c r="L59" s="28" t="s">
        <v>64</v>
      </c>
      <c r="M59" s="28" t="s">
        <v>64</v>
      </c>
      <c r="N59" s="22" t="s">
        <v>99</v>
      </c>
    </row>
    <row r="60" spans="1:14" ht="12.75">
      <c r="A60" s="17" t="s">
        <v>29</v>
      </c>
      <c r="B60" s="20" t="s">
        <v>64</v>
      </c>
      <c r="C60" s="20" t="s">
        <v>100</v>
      </c>
      <c r="D60" s="20" t="s">
        <v>101</v>
      </c>
      <c r="E60" s="20" t="s">
        <v>102</v>
      </c>
      <c r="F60" s="20" t="s">
        <v>103</v>
      </c>
      <c r="G60" s="20" t="s">
        <v>88</v>
      </c>
      <c r="H60" s="20" t="s">
        <v>67</v>
      </c>
      <c r="I60" s="20" t="s">
        <v>194</v>
      </c>
      <c r="J60" s="20" t="s">
        <v>195</v>
      </c>
      <c r="K60" s="20" t="s">
        <v>67</v>
      </c>
      <c r="L60" s="20" t="s">
        <v>64</v>
      </c>
      <c r="M60" s="20" t="s">
        <v>64</v>
      </c>
      <c r="N60" s="22" t="s">
        <v>104</v>
      </c>
    </row>
    <row r="61" spans="1:14" ht="12.75">
      <c r="A61" s="17" t="s">
        <v>30</v>
      </c>
      <c r="B61" s="28" t="s">
        <v>64</v>
      </c>
      <c r="C61" s="28" t="s">
        <v>105</v>
      </c>
      <c r="D61" s="28" t="s">
        <v>106</v>
      </c>
      <c r="E61" s="28" t="s">
        <v>64</v>
      </c>
      <c r="F61" s="28" t="s">
        <v>65</v>
      </c>
      <c r="G61" s="28" t="s">
        <v>107</v>
      </c>
      <c r="H61" s="28" t="s">
        <v>67</v>
      </c>
      <c r="I61" s="28" t="s">
        <v>196</v>
      </c>
      <c r="J61" s="28" t="s">
        <v>197</v>
      </c>
      <c r="K61" s="28" t="s">
        <v>169</v>
      </c>
      <c r="L61" s="28" t="s">
        <v>64</v>
      </c>
      <c r="M61" s="28" t="s">
        <v>147</v>
      </c>
      <c r="N61" s="22" t="s">
        <v>108</v>
      </c>
    </row>
    <row r="62" spans="1:14" ht="12.75">
      <c r="A62" s="17" t="s">
        <v>31</v>
      </c>
      <c r="B62" s="20" t="s">
        <v>64</v>
      </c>
      <c r="C62" s="20" t="s">
        <v>109</v>
      </c>
      <c r="D62" s="20" t="s">
        <v>110</v>
      </c>
      <c r="E62" s="20" t="s">
        <v>111</v>
      </c>
      <c r="F62" s="20" t="s">
        <v>67</v>
      </c>
      <c r="G62" s="20" t="s">
        <v>10</v>
      </c>
      <c r="H62" s="20" t="s">
        <v>81</v>
      </c>
      <c r="I62" s="20" t="s">
        <v>163</v>
      </c>
      <c r="J62" s="20" t="s">
        <v>198</v>
      </c>
      <c r="K62" s="20" t="s">
        <v>58</v>
      </c>
      <c r="L62" s="20" t="s">
        <v>64</v>
      </c>
      <c r="M62" s="20" t="s">
        <v>199</v>
      </c>
      <c r="N62" s="22" t="s">
        <v>112</v>
      </c>
    </row>
    <row r="63" spans="1:14" ht="12.75">
      <c r="A63" s="17" t="s">
        <v>32</v>
      </c>
      <c r="B63" s="28" t="s">
        <v>64</v>
      </c>
      <c r="C63" s="28" t="s">
        <v>64</v>
      </c>
      <c r="D63" s="28" t="s">
        <v>64</v>
      </c>
      <c r="E63" s="28" t="s">
        <v>64</v>
      </c>
      <c r="F63" s="28" t="s">
        <v>64</v>
      </c>
      <c r="G63" s="28" t="s">
        <v>113</v>
      </c>
      <c r="H63" s="28" t="s">
        <v>200</v>
      </c>
      <c r="I63" s="28" t="s">
        <v>64</v>
      </c>
      <c r="J63" s="28" t="s">
        <v>64</v>
      </c>
      <c r="K63" s="28" t="s">
        <v>201</v>
      </c>
      <c r="L63" s="28" t="s">
        <v>64</v>
      </c>
      <c r="M63" s="28" t="s">
        <v>64</v>
      </c>
      <c r="N63" s="22" t="s">
        <v>114</v>
      </c>
    </row>
    <row r="64" spans="1:14" ht="12.75">
      <c r="A64" s="17" t="s">
        <v>33</v>
      </c>
      <c r="B64" s="20" t="s">
        <v>64</v>
      </c>
      <c r="C64" s="20" t="s">
        <v>64</v>
      </c>
      <c r="D64" s="20" t="s">
        <v>64</v>
      </c>
      <c r="E64" s="20" t="s">
        <v>64</v>
      </c>
      <c r="F64" s="20" t="s">
        <v>64</v>
      </c>
      <c r="G64" s="20" t="s">
        <v>64</v>
      </c>
      <c r="H64" s="20" t="s">
        <v>64</v>
      </c>
      <c r="I64" s="20" t="s">
        <v>202</v>
      </c>
      <c r="J64" s="20" t="s">
        <v>64</v>
      </c>
      <c r="K64" s="20" t="s">
        <v>64</v>
      </c>
      <c r="L64" s="20" t="s">
        <v>64</v>
      </c>
      <c r="M64" s="20" t="s">
        <v>64</v>
      </c>
      <c r="N64" s="22" t="s">
        <v>115</v>
      </c>
    </row>
    <row r="65" spans="1:14" ht="12.75">
      <c r="A65" s="17" t="s">
        <v>34</v>
      </c>
      <c r="B65" s="28" t="s">
        <v>64</v>
      </c>
      <c r="C65" s="28" t="s">
        <v>116</v>
      </c>
      <c r="D65" s="28" t="s">
        <v>117</v>
      </c>
      <c r="E65" s="28" t="s">
        <v>118</v>
      </c>
      <c r="F65" s="28" t="s">
        <v>119</v>
      </c>
      <c r="G65" s="28" t="s">
        <v>67</v>
      </c>
      <c r="H65" s="28" t="s">
        <v>64</v>
      </c>
      <c r="I65" s="28" t="s">
        <v>203</v>
      </c>
      <c r="J65" s="28" t="s">
        <v>204</v>
      </c>
      <c r="K65" s="28" t="s">
        <v>111</v>
      </c>
      <c r="L65" s="28" t="s">
        <v>205</v>
      </c>
      <c r="M65" s="28" t="s">
        <v>78</v>
      </c>
      <c r="N65" s="22" t="s">
        <v>120</v>
      </c>
    </row>
    <row r="66" spans="1:14" ht="12.75">
      <c r="A66" s="17" t="s">
        <v>35</v>
      </c>
      <c r="B66" s="20" t="s">
        <v>64</v>
      </c>
      <c r="C66" s="20" t="s">
        <v>64</v>
      </c>
      <c r="D66" s="20" t="s">
        <v>64</v>
      </c>
      <c r="E66" s="20" t="s">
        <v>64</v>
      </c>
      <c r="F66" s="20" t="s">
        <v>64</v>
      </c>
      <c r="G66" s="20" t="s">
        <v>111</v>
      </c>
      <c r="H66" s="20" t="s">
        <v>64</v>
      </c>
      <c r="I66" s="20" t="s">
        <v>64</v>
      </c>
      <c r="J66" s="20" t="s">
        <v>64</v>
      </c>
      <c r="K66" s="20" t="s">
        <v>64</v>
      </c>
      <c r="L66" s="20" t="s">
        <v>64</v>
      </c>
      <c r="M66" s="20" t="s">
        <v>64</v>
      </c>
      <c r="N66" s="22" t="s">
        <v>115</v>
      </c>
    </row>
    <row r="67" spans="1:14" ht="12.75">
      <c r="A67" s="17" t="s">
        <v>36</v>
      </c>
      <c r="B67" s="28" t="s">
        <v>64</v>
      </c>
      <c r="C67" s="28" t="s">
        <v>121</v>
      </c>
      <c r="D67" s="28" t="s">
        <v>111</v>
      </c>
      <c r="E67" s="28" t="s">
        <v>122</v>
      </c>
      <c r="F67" s="28" t="s">
        <v>123</v>
      </c>
      <c r="G67" s="28" t="s">
        <v>124</v>
      </c>
      <c r="H67" s="28" t="s">
        <v>64</v>
      </c>
      <c r="I67" s="28" t="s">
        <v>103</v>
      </c>
      <c r="J67" s="28" t="s">
        <v>206</v>
      </c>
      <c r="K67" s="28" t="s">
        <v>207</v>
      </c>
      <c r="L67" s="28" t="s">
        <v>208</v>
      </c>
      <c r="M67" s="28" t="s">
        <v>209</v>
      </c>
      <c r="N67" s="22" t="s">
        <v>125</v>
      </c>
    </row>
    <row r="68" spans="1:14" ht="12.75">
      <c r="A68" s="17" t="s">
        <v>37</v>
      </c>
      <c r="B68" s="20" t="s">
        <v>64</v>
      </c>
      <c r="C68" s="20" t="s">
        <v>126</v>
      </c>
      <c r="D68" s="20" t="s">
        <v>127</v>
      </c>
      <c r="E68" s="20" t="s">
        <v>64</v>
      </c>
      <c r="F68" s="20" t="s">
        <v>128</v>
      </c>
      <c r="G68" s="20" t="s">
        <v>129</v>
      </c>
      <c r="H68" s="20" t="s">
        <v>210</v>
      </c>
      <c r="I68" s="20" t="s">
        <v>64</v>
      </c>
      <c r="J68" s="20" t="s">
        <v>211</v>
      </c>
      <c r="K68" s="20" t="s">
        <v>212</v>
      </c>
      <c r="L68" s="20" t="s">
        <v>64</v>
      </c>
      <c r="M68" s="20" t="s">
        <v>64</v>
      </c>
      <c r="N68" s="22" t="s">
        <v>130</v>
      </c>
    </row>
    <row r="69" spans="1:14" ht="12.75">
      <c r="A69" s="17" t="s">
        <v>38</v>
      </c>
      <c r="B69" s="28" t="s">
        <v>64</v>
      </c>
      <c r="C69" s="28" t="s">
        <v>131</v>
      </c>
      <c r="D69" s="28" t="s">
        <v>132</v>
      </c>
      <c r="E69" s="28" t="s">
        <v>64</v>
      </c>
      <c r="F69" s="28" t="s">
        <v>67</v>
      </c>
      <c r="G69" s="28" t="s">
        <v>133</v>
      </c>
      <c r="H69" s="28" t="s">
        <v>213</v>
      </c>
      <c r="I69" s="28" t="s">
        <v>214</v>
      </c>
      <c r="J69" s="28" t="s">
        <v>64</v>
      </c>
      <c r="K69" s="28" t="s">
        <v>215</v>
      </c>
      <c r="L69" s="28" t="s">
        <v>64</v>
      </c>
      <c r="M69" s="28" t="s">
        <v>216</v>
      </c>
      <c r="N69" s="22" t="s">
        <v>134</v>
      </c>
    </row>
    <row r="70" spans="1:14" ht="12.75">
      <c r="A70" s="17" t="s">
        <v>39</v>
      </c>
      <c r="B70" s="20" t="s">
        <v>64</v>
      </c>
      <c r="C70" s="20" t="s">
        <v>135</v>
      </c>
      <c r="D70" s="20" t="s">
        <v>136</v>
      </c>
      <c r="E70" s="20" t="s">
        <v>110</v>
      </c>
      <c r="F70" s="20" t="s">
        <v>67</v>
      </c>
      <c r="G70" s="20" t="s">
        <v>137</v>
      </c>
      <c r="H70" s="20" t="s">
        <v>72</v>
      </c>
      <c r="I70" s="20" t="s">
        <v>217</v>
      </c>
      <c r="J70" s="20" t="s">
        <v>137</v>
      </c>
      <c r="K70" s="20" t="s">
        <v>218</v>
      </c>
      <c r="L70" s="20" t="s">
        <v>88</v>
      </c>
      <c r="M70" s="20" t="s">
        <v>219</v>
      </c>
      <c r="N70" s="22" t="s">
        <v>138</v>
      </c>
    </row>
    <row r="71" spans="1:14" ht="12.75">
      <c r="A71" s="17" t="s">
        <v>40</v>
      </c>
      <c r="B71" s="28" t="s">
        <v>64</v>
      </c>
      <c r="C71" s="28" t="s">
        <v>132</v>
      </c>
      <c r="D71" s="28" t="s">
        <v>67</v>
      </c>
      <c r="E71" s="28" t="s">
        <v>64</v>
      </c>
      <c r="F71" s="28" t="s">
        <v>64</v>
      </c>
      <c r="G71" s="28" t="s">
        <v>64</v>
      </c>
      <c r="H71" s="28" t="s">
        <v>64</v>
      </c>
      <c r="I71" s="28" t="s">
        <v>88</v>
      </c>
      <c r="J71" s="28" t="s">
        <v>64</v>
      </c>
      <c r="K71" s="28" t="s">
        <v>64</v>
      </c>
      <c r="L71" s="28" t="s">
        <v>64</v>
      </c>
      <c r="M71" s="28" t="s">
        <v>64</v>
      </c>
      <c r="N71" s="22" t="s">
        <v>139</v>
      </c>
    </row>
    <row r="72" spans="1:14" ht="12.75">
      <c r="A72" s="17" t="s">
        <v>41</v>
      </c>
      <c r="B72" s="20" t="s">
        <v>64</v>
      </c>
      <c r="C72" s="20" t="s">
        <v>140</v>
      </c>
      <c r="D72" s="20" t="s">
        <v>141</v>
      </c>
      <c r="E72" s="20" t="s">
        <v>64</v>
      </c>
      <c r="F72" s="20" t="s">
        <v>78</v>
      </c>
      <c r="G72" s="20" t="s">
        <v>67</v>
      </c>
      <c r="H72" s="20" t="s">
        <v>64</v>
      </c>
      <c r="I72" s="20" t="s">
        <v>194</v>
      </c>
      <c r="J72" s="20" t="s">
        <v>61</v>
      </c>
      <c r="K72" s="20" t="s">
        <v>220</v>
      </c>
      <c r="L72" s="20" t="s">
        <v>64</v>
      </c>
      <c r="M72" s="20" t="s">
        <v>64</v>
      </c>
      <c r="N72" s="22" t="s">
        <v>142</v>
      </c>
    </row>
    <row r="73" spans="1:14" ht="12.75">
      <c r="A73" s="17" t="s">
        <v>42</v>
      </c>
      <c r="B73" s="28" t="s">
        <v>64</v>
      </c>
      <c r="C73" s="28" t="s">
        <v>143</v>
      </c>
      <c r="D73" s="28" t="s">
        <v>144</v>
      </c>
      <c r="E73" s="28" t="s">
        <v>81</v>
      </c>
      <c r="F73" s="28" t="s">
        <v>88</v>
      </c>
      <c r="G73" s="28" t="s">
        <v>145</v>
      </c>
      <c r="H73" s="28" t="s">
        <v>64</v>
      </c>
      <c r="I73" s="28" t="s">
        <v>221</v>
      </c>
      <c r="J73" s="28" t="s">
        <v>67</v>
      </c>
      <c r="K73" s="28" t="s">
        <v>222</v>
      </c>
      <c r="L73" s="28" t="s">
        <v>223</v>
      </c>
      <c r="M73" s="28" t="s">
        <v>211</v>
      </c>
      <c r="N73" s="22" t="s">
        <v>146</v>
      </c>
    </row>
    <row r="74" spans="1:14" ht="12.75">
      <c r="A74" s="17" t="s">
        <v>43</v>
      </c>
      <c r="B74" s="20" t="s">
        <v>64</v>
      </c>
      <c r="C74" s="20" t="s">
        <v>147</v>
      </c>
      <c r="D74" s="20" t="s">
        <v>148</v>
      </c>
      <c r="E74" s="20" t="s">
        <v>64</v>
      </c>
      <c r="F74" s="20" t="s">
        <v>149</v>
      </c>
      <c r="G74" s="20" t="s">
        <v>111</v>
      </c>
      <c r="H74" s="20" t="s">
        <v>64</v>
      </c>
      <c r="I74" s="20" t="s">
        <v>224</v>
      </c>
      <c r="J74" s="20" t="s">
        <v>64</v>
      </c>
      <c r="K74" s="20" t="s">
        <v>225</v>
      </c>
      <c r="L74" s="20" t="s">
        <v>64</v>
      </c>
      <c r="M74" s="20" t="s">
        <v>64</v>
      </c>
      <c r="N74" s="22" t="s">
        <v>150</v>
      </c>
    </row>
    <row r="75" spans="1:14" ht="12.75">
      <c r="A75" s="17" t="s">
        <v>44</v>
      </c>
      <c r="B75" s="28" t="s">
        <v>64</v>
      </c>
      <c r="C75" s="28" t="s">
        <v>151</v>
      </c>
      <c r="D75" s="28" t="s">
        <v>67</v>
      </c>
      <c r="E75" s="28" t="s">
        <v>64</v>
      </c>
      <c r="F75" s="28" t="s">
        <v>64</v>
      </c>
      <c r="G75" s="28" t="s">
        <v>67</v>
      </c>
      <c r="H75" s="28" t="s">
        <v>64</v>
      </c>
      <c r="I75" s="28" t="s">
        <v>64</v>
      </c>
      <c r="J75" s="28" t="s">
        <v>67</v>
      </c>
      <c r="K75" s="28" t="s">
        <v>226</v>
      </c>
      <c r="L75" s="28" t="s">
        <v>64</v>
      </c>
      <c r="M75" s="28" t="s">
        <v>64</v>
      </c>
      <c r="N75" s="22" t="s">
        <v>152</v>
      </c>
    </row>
    <row r="76" spans="1:14" ht="12.75">
      <c r="A76" s="17" t="s">
        <v>45</v>
      </c>
      <c r="B76" s="20" t="s">
        <v>64</v>
      </c>
      <c r="C76" s="20" t="s">
        <v>153</v>
      </c>
      <c r="D76" s="20" t="s">
        <v>64</v>
      </c>
      <c r="E76" s="20" t="s">
        <v>64</v>
      </c>
      <c r="F76" s="20" t="s">
        <v>137</v>
      </c>
      <c r="G76" s="20" t="s">
        <v>67</v>
      </c>
      <c r="H76" s="20" t="s">
        <v>67</v>
      </c>
      <c r="I76" s="20" t="s">
        <v>227</v>
      </c>
      <c r="J76" s="20" t="s">
        <v>228</v>
      </c>
      <c r="K76" s="20" t="s">
        <v>67</v>
      </c>
      <c r="L76" s="20" t="s">
        <v>64</v>
      </c>
      <c r="M76" s="20" t="s">
        <v>64</v>
      </c>
      <c r="N76" s="22" t="s">
        <v>154</v>
      </c>
    </row>
    <row r="77" spans="1:14" ht="12.75">
      <c r="A77" s="17" t="s">
        <v>46</v>
      </c>
      <c r="B77" s="28" t="s">
        <v>64</v>
      </c>
      <c r="C77" s="28" t="s">
        <v>78</v>
      </c>
      <c r="D77" s="28" t="s">
        <v>78</v>
      </c>
      <c r="E77" s="28" t="s">
        <v>64</v>
      </c>
      <c r="F77" s="28" t="s">
        <v>61</v>
      </c>
      <c r="G77" s="28" t="s">
        <v>64</v>
      </c>
      <c r="H77" s="28" t="s">
        <v>64</v>
      </c>
      <c r="I77" s="28" t="s">
        <v>64</v>
      </c>
      <c r="J77" s="28" t="s">
        <v>64</v>
      </c>
      <c r="K77" s="28" t="s">
        <v>78</v>
      </c>
      <c r="L77" s="28" t="s">
        <v>64</v>
      </c>
      <c r="M77" s="28" t="s">
        <v>64</v>
      </c>
      <c r="N77" s="22" t="s">
        <v>82</v>
      </c>
    </row>
    <row r="78" spans="1:14" ht="12.75">
      <c r="A78" s="17" t="s">
        <v>47</v>
      </c>
      <c r="B78" s="20" t="s">
        <v>64</v>
      </c>
      <c r="C78" s="20" t="s">
        <v>155</v>
      </c>
      <c r="D78" s="20" t="s">
        <v>156</v>
      </c>
      <c r="E78" s="20" t="s">
        <v>64</v>
      </c>
      <c r="F78" s="20" t="s">
        <v>58</v>
      </c>
      <c r="G78" s="20" t="s">
        <v>78</v>
      </c>
      <c r="H78" s="20" t="s">
        <v>80</v>
      </c>
      <c r="I78" s="20" t="s">
        <v>229</v>
      </c>
      <c r="J78" s="20" t="s">
        <v>172</v>
      </c>
      <c r="K78" s="20" t="s">
        <v>86</v>
      </c>
      <c r="L78" s="20" t="s">
        <v>64</v>
      </c>
      <c r="M78" s="20" t="s">
        <v>64</v>
      </c>
      <c r="N78" s="22" t="s">
        <v>157</v>
      </c>
    </row>
    <row r="79" spans="1:14" ht="12.75">
      <c r="A79" s="17" t="s">
        <v>48</v>
      </c>
      <c r="B79" s="28" t="s">
        <v>132</v>
      </c>
      <c r="C79" s="28" t="s">
        <v>158</v>
      </c>
      <c r="D79" s="28" t="s">
        <v>58</v>
      </c>
      <c r="E79" s="28" t="s">
        <v>64</v>
      </c>
      <c r="F79" s="28" t="s">
        <v>159</v>
      </c>
      <c r="G79" s="28" t="s">
        <v>64</v>
      </c>
      <c r="H79" s="28" t="s">
        <v>64</v>
      </c>
      <c r="I79" s="28" t="s">
        <v>64</v>
      </c>
      <c r="J79" s="28" t="s">
        <v>230</v>
      </c>
      <c r="K79" s="28" t="s">
        <v>220</v>
      </c>
      <c r="L79" s="28" t="s">
        <v>64</v>
      </c>
      <c r="M79" s="28" t="s">
        <v>64</v>
      </c>
      <c r="N79" s="22" t="s">
        <v>160</v>
      </c>
    </row>
    <row r="80" spans="1:14" ht="12.75">
      <c r="A80" s="17" t="s">
        <v>49</v>
      </c>
      <c r="B80" s="20" t="s">
        <v>64</v>
      </c>
      <c r="C80" s="20" t="s">
        <v>58</v>
      </c>
      <c r="D80" s="20" t="s">
        <v>81</v>
      </c>
      <c r="E80" s="20" t="s">
        <v>64</v>
      </c>
      <c r="F80" s="20" t="s">
        <v>67</v>
      </c>
      <c r="G80" s="20" t="s">
        <v>64</v>
      </c>
      <c r="H80" s="20" t="s">
        <v>64</v>
      </c>
      <c r="I80" s="20" t="s">
        <v>64</v>
      </c>
      <c r="J80" s="20" t="s">
        <v>64</v>
      </c>
      <c r="K80" s="20" t="s">
        <v>67</v>
      </c>
      <c r="L80" s="20" t="s">
        <v>64</v>
      </c>
      <c r="M80" s="20" t="s">
        <v>64</v>
      </c>
      <c r="N80" s="22" t="s">
        <v>161</v>
      </c>
    </row>
    <row r="81" spans="1:14" ht="12.75">
      <c r="A81" s="17" t="s">
        <v>50</v>
      </c>
      <c r="B81" s="28" t="s">
        <v>64</v>
      </c>
      <c r="C81" s="28" t="s">
        <v>110</v>
      </c>
      <c r="D81" s="28" t="s">
        <v>67</v>
      </c>
      <c r="E81" s="28" t="s">
        <v>64</v>
      </c>
      <c r="F81" s="28" t="s">
        <v>67</v>
      </c>
      <c r="G81" s="28" t="s">
        <v>80</v>
      </c>
      <c r="H81" s="28" t="s">
        <v>64</v>
      </c>
      <c r="I81" s="28" t="s">
        <v>231</v>
      </c>
      <c r="J81" s="28" t="s">
        <v>124</v>
      </c>
      <c r="K81" s="28" t="s">
        <v>111</v>
      </c>
      <c r="L81" s="28" t="s">
        <v>64</v>
      </c>
      <c r="M81" s="28" t="s">
        <v>169</v>
      </c>
      <c r="N81" s="22" t="s">
        <v>79</v>
      </c>
    </row>
    <row r="82" spans="1:14" ht="12.75">
      <c r="A82" s="17" t="s">
        <v>51</v>
      </c>
      <c r="B82" s="20" t="s">
        <v>64</v>
      </c>
      <c r="C82" s="20" t="s">
        <v>162</v>
      </c>
      <c r="D82" s="20" t="s">
        <v>163</v>
      </c>
      <c r="E82" s="20" t="s">
        <v>164</v>
      </c>
      <c r="F82" s="20" t="s">
        <v>165</v>
      </c>
      <c r="G82" s="20" t="s">
        <v>166</v>
      </c>
      <c r="H82" s="20" t="s">
        <v>232</v>
      </c>
      <c r="I82" s="20" t="s">
        <v>233</v>
      </c>
      <c r="J82" s="20" t="s">
        <v>92</v>
      </c>
      <c r="K82" s="20" t="s">
        <v>201</v>
      </c>
      <c r="L82" s="20" t="s">
        <v>64</v>
      </c>
      <c r="M82" s="20" t="s">
        <v>169</v>
      </c>
      <c r="N82" s="22" t="s">
        <v>167</v>
      </c>
    </row>
    <row r="83" spans="1:14" ht="12.75">
      <c r="A83" s="17" t="s">
        <v>52</v>
      </c>
      <c r="B83" s="28" t="s">
        <v>64</v>
      </c>
      <c r="C83" s="28" t="s">
        <v>78</v>
      </c>
      <c r="D83" s="28" t="s">
        <v>64</v>
      </c>
      <c r="E83" s="28" t="s">
        <v>64</v>
      </c>
      <c r="F83" s="28" t="s">
        <v>64</v>
      </c>
      <c r="G83" s="28" t="s">
        <v>64</v>
      </c>
      <c r="H83" s="28" t="s">
        <v>64</v>
      </c>
      <c r="I83" s="28" t="s">
        <v>106</v>
      </c>
      <c r="J83" s="28" t="s">
        <v>149</v>
      </c>
      <c r="K83" s="28" t="s">
        <v>64</v>
      </c>
      <c r="L83" s="28" t="s">
        <v>64</v>
      </c>
      <c r="M83" s="28" t="s">
        <v>64</v>
      </c>
      <c r="N83" s="22" t="s">
        <v>168</v>
      </c>
    </row>
    <row r="84" spans="1:14" ht="12.75">
      <c r="A84" s="17" t="s">
        <v>53</v>
      </c>
      <c r="B84" s="20" t="s">
        <v>64</v>
      </c>
      <c r="C84" s="20" t="s">
        <v>169</v>
      </c>
      <c r="D84" s="20" t="s">
        <v>64</v>
      </c>
      <c r="E84" s="20" t="s">
        <v>106</v>
      </c>
      <c r="F84" s="20" t="s">
        <v>78</v>
      </c>
      <c r="G84" s="20" t="s">
        <v>64</v>
      </c>
      <c r="H84" s="20" t="s">
        <v>67</v>
      </c>
      <c r="I84" s="20" t="s">
        <v>234</v>
      </c>
      <c r="J84" s="20" t="s">
        <v>235</v>
      </c>
      <c r="K84" s="20" t="s">
        <v>64</v>
      </c>
      <c r="L84" s="20" t="s">
        <v>64</v>
      </c>
      <c r="M84" s="20" t="s">
        <v>64</v>
      </c>
      <c r="N84" s="22" t="s">
        <v>170</v>
      </c>
    </row>
    <row r="85" spans="1:14" s="7" customFormat="1" ht="12.75">
      <c r="A85" s="17" t="s">
        <v>54</v>
      </c>
      <c r="B85" s="28" t="s">
        <v>64</v>
      </c>
      <c r="C85" s="28" t="s">
        <v>171</v>
      </c>
      <c r="D85" s="28" t="s">
        <v>172</v>
      </c>
      <c r="E85" s="28" t="s">
        <v>77</v>
      </c>
      <c r="F85" s="28" t="s">
        <v>78</v>
      </c>
      <c r="G85" s="28" t="s">
        <v>77</v>
      </c>
      <c r="H85" s="28" t="s">
        <v>159</v>
      </c>
      <c r="I85" s="28" t="s">
        <v>236</v>
      </c>
      <c r="J85" s="28" t="s">
        <v>237</v>
      </c>
      <c r="K85" s="28" t="s">
        <v>238</v>
      </c>
      <c r="L85" s="28" t="s">
        <v>64</v>
      </c>
      <c r="M85" s="28" t="s">
        <v>64</v>
      </c>
      <c r="N85" s="22" t="s">
        <v>173</v>
      </c>
    </row>
    <row r="86" spans="1:14" ht="12.75">
      <c r="A86" s="17" t="s">
        <v>55</v>
      </c>
      <c r="B86" s="20" t="s">
        <v>64</v>
      </c>
      <c r="C86" s="20" t="s">
        <v>5</v>
      </c>
      <c r="D86" s="20" t="s">
        <v>174</v>
      </c>
      <c r="E86" s="20" t="s">
        <v>86</v>
      </c>
      <c r="F86" s="20" t="s">
        <v>64</v>
      </c>
      <c r="G86" s="20" t="s">
        <v>175</v>
      </c>
      <c r="H86" s="20" t="s">
        <v>239</v>
      </c>
      <c r="I86" s="20" t="s">
        <v>240</v>
      </c>
      <c r="J86" s="20" t="s">
        <v>61</v>
      </c>
      <c r="K86" s="20" t="s">
        <v>241</v>
      </c>
      <c r="L86" s="20" t="s">
        <v>64</v>
      </c>
      <c r="M86" s="20" t="s">
        <v>242</v>
      </c>
      <c r="N86" s="22" t="s">
        <v>176</v>
      </c>
    </row>
    <row r="87" spans="1:14" s="3" customFormat="1" ht="12.75">
      <c r="A87" s="22" t="s">
        <v>56</v>
      </c>
      <c r="B87" s="22" t="s">
        <v>177</v>
      </c>
      <c r="C87" s="22" t="s">
        <v>177</v>
      </c>
      <c r="D87" s="22" t="s">
        <v>177</v>
      </c>
      <c r="E87" s="22" t="s">
        <v>177</v>
      </c>
      <c r="F87" s="22" t="s">
        <v>177</v>
      </c>
      <c r="G87" s="22" t="s">
        <v>177</v>
      </c>
      <c r="H87" s="22" t="s">
        <v>177</v>
      </c>
      <c r="I87" s="22" t="s">
        <v>177</v>
      </c>
      <c r="J87" s="22" t="s">
        <v>177</v>
      </c>
      <c r="K87" s="22" t="s">
        <v>177</v>
      </c>
      <c r="L87" s="22" t="s">
        <v>177</v>
      </c>
      <c r="M87" s="22" t="s">
        <v>177</v>
      </c>
      <c r="N87" s="22" t="s">
        <v>178</v>
      </c>
    </row>
    <row r="88" spans="2:14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9"/>
    </row>
    <row r="89" spans="1:14" ht="15">
      <c r="A89" s="26" t="s">
        <v>398</v>
      </c>
      <c r="N89" s="29"/>
    </row>
    <row r="90" spans="2:14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9"/>
    </row>
    <row r="91" spans="1:14" ht="51" customHeight="1">
      <c r="A91" s="27"/>
      <c r="B91" s="16" t="s">
        <v>385</v>
      </c>
      <c r="C91" s="16" t="s">
        <v>386</v>
      </c>
      <c r="D91" s="16" t="s">
        <v>402</v>
      </c>
      <c r="E91" s="16" t="s">
        <v>387</v>
      </c>
      <c r="F91" s="16" t="s">
        <v>388</v>
      </c>
      <c r="G91" s="16" t="s">
        <v>389</v>
      </c>
      <c r="H91" s="16" t="s">
        <v>390</v>
      </c>
      <c r="I91" s="16" t="s">
        <v>391</v>
      </c>
      <c r="J91" s="16" t="s">
        <v>392</v>
      </c>
      <c r="K91" s="16" t="s">
        <v>393</v>
      </c>
      <c r="L91" s="16" t="s">
        <v>394</v>
      </c>
      <c r="M91" s="16" t="s">
        <v>395</v>
      </c>
      <c r="N91" s="23" t="s">
        <v>56</v>
      </c>
    </row>
    <row r="92" spans="1:14" ht="12.75">
      <c r="A92" s="17" t="s">
        <v>19</v>
      </c>
      <c r="B92" s="20" t="s">
        <v>5</v>
      </c>
      <c r="C92" s="20" t="s">
        <v>235</v>
      </c>
      <c r="D92" s="20" t="s">
        <v>244</v>
      </c>
      <c r="E92" s="20" t="s">
        <v>242</v>
      </c>
      <c r="F92" s="20" t="s">
        <v>74</v>
      </c>
      <c r="G92" s="20" t="s">
        <v>245</v>
      </c>
      <c r="H92" s="20" t="s">
        <v>335</v>
      </c>
      <c r="I92" s="20" t="s">
        <v>64</v>
      </c>
      <c r="J92" s="20" t="s">
        <v>189</v>
      </c>
      <c r="K92" s="20" t="s">
        <v>336</v>
      </c>
      <c r="L92" s="20" t="s">
        <v>64</v>
      </c>
      <c r="M92" s="20" t="s">
        <v>64</v>
      </c>
      <c r="N92" s="22" t="s">
        <v>178</v>
      </c>
    </row>
    <row r="93" spans="1:14" ht="12.75">
      <c r="A93" s="17" t="s">
        <v>20</v>
      </c>
      <c r="B93" s="28" t="s">
        <v>64</v>
      </c>
      <c r="C93" s="28" t="s">
        <v>246</v>
      </c>
      <c r="D93" s="28" t="s">
        <v>247</v>
      </c>
      <c r="E93" s="28" t="s">
        <v>64</v>
      </c>
      <c r="F93" s="28" t="s">
        <v>248</v>
      </c>
      <c r="G93" s="28" t="s">
        <v>196</v>
      </c>
      <c r="H93" s="28" t="s">
        <v>64</v>
      </c>
      <c r="I93" s="28" t="s">
        <v>67</v>
      </c>
      <c r="J93" s="28" t="s">
        <v>88</v>
      </c>
      <c r="K93" s="28" t="s">
        <v>337</v>
      </c>
      <c r="L93" s="28" t="s">
        <v>88</v>
      </c>
      <c r="M93" s="28" t="s">
        <v>86</v>
      </c>
      <c r="N93" s="22" t="s">
        <v>178</v>
      </c>
    </row>
    <row r="94" spans="1:14" s="7" customFormat="1" ht="12.75">
      <c r="A94" s="17" t="s">
        <v>21</v>
      </c>
      <c r="B94" s="20" t="s">
        <v>67</v>
      </c>
      <c r="C94" s="20" t="s">
        <v>249</v>
      </c>
      <c r="D94" s="20" t="s">
        <v>250</v>
      </c>
      <c r="E94" s="20" t="s">
        <v>64</v>
      </c>
      <c r="F94" s="20" t="s">
        <v>251</v>
      </c>
      <c r="G94" s="20" t="s">
        <v>252</v>
      </c>
      <c r="H94" s="20" t="s">
        <v>64</v>
      </c>
      <c r="I94" s="20" t="s">
        <v>64</v>
      </c>
      <c r="J94" s="20" t="s">
        <v>338</v>
      </c>
      <c r="K94" s="20" t="s">
        <v>311</v>
      </c>
      <c r="L94" s="20" t="s">
        <v>64</v>
      </c>
      <c r="M94" s="20" t="s">
        <v>64</v>
      </c>
      <c r="N94" s="22" t="s">
        <v>178</v>
      </c>
    </row>
    <row r="95" spans="1:14" ht="12.75">
      <c r="A95" s="17" t="s">
        <v>22</v>
      </c>
      <c r="B95" s="28" t="s">
        <v>64</v>
      </c>
      <c r="C95" s="28" t="s">
        <v>253</v>
      </c>
      <c r="D95" s="28" t="s">
        <v>110</v>
      </c>
      <c r="E95" s="28" t="s">
        <v>64</v>
      </c>
      <c r="F95" s="28" t="s">
        <v>110</v>
      </c>
      <c r="G95" s="28" t="s">
        <v>188</v>
      </c>
      <c r="H95" s="28" t="s">
        <v>110</v>
      </c>
      <c r="I95" s="28" t="s">
        <v>64</v>
      </c>
      <c r="J95" s="28" t="s">
        <v>110</v>
      </c>
      <c r="K95" s="28" t="s">
        <v>339</v>
      </c>
      <c r="L95" s="28" t="s">
        <v>64</v>
      </c>
      <c r="M95" s="28" t="s">
        <v>340</v>
      </c>
      <c r="N95" s="22" t="s">
        <v>178</v>
      </c>
    </row>
    <row r="96" spans="1:14" ht="12.75">
      <c r="A96" s="17" t="s">
        <v>23</v>
      </c>
      <c r="B96" s="20" t="s">
        <v>64</v>
      </c>
      <c r="C96" s="20" t="s">
        <v>254</v>
      </c>
      <c r="D96" s="20" t="s">
        <v>255</v>
      </c>
      <c r="E96" s="20" t="s">
        <v>64</v>
      </c>
      <c r="F96" s="20" t="s">
        <v>113</v>
      </c>
      <c r="G96" s="20" t="s">
        <v>256</v>
      </c>
      <c r="H96" s="20" t="s">
        <v>341</v>
      </c>
      <c r="I96" s="20" t="s">
        <v>64</v>
      </c>
      <c r="J96" s="20" t="s">
        <v>64</v>
      </c>
      <c r="K96" s="20" t="s">
        <v>257</v>
      </c>
      <c r="L96" s="20" t="s">
        <v>64</v>
      </c>
      <c r="M96" s="20" t="s">
        <v>2</v>
      </c>
      <c r="N96" s="22" t="s">
        <v>178</v>
      </c>
    </row>
    <row r="97" spans="1:14" ht="12.75">
      <c r="A97" s="17" t="s">
        <v>24</v>
      </c>
      <c r="B97" s="28" t="s">
        <v>64</v>
      </c>
      <c r="C97" s="28" t="s">
        <v>257</v>
      </c>
      <c r="D97" s="28" t="s">
        <v>258</v>
      </c>
      <c r="E97" s="28" t="s">
        <v>64</v>
      </c>
      <c r="F97" s="28" t="s">
        <v>259</v>
      </c>
      <c r="G97" s="28" t="s">
        <v>93</v>
      </c>
      <c r="H97" s="28" t="s">
        <v>342</v>
      </c>
      <c r="I97" s="28" t="s">
        <v>64</v>
      </c>
      <c r="J97" s="28" t="s">
        <v>64</v>
      </c>
      <c r="K97" s="28" t="s">
        <v>343</v>
      </c>
      <c r="L97" s="28" t="s">
        <v>64</v>
      </c>
      <c r="M97" s="28" t="s">
        <v>64</v>
      </c>
      <c r="N97" s="22" t="s">
        <v>178</v>
      </c>
    </row>
    <row r="98" spans="1:14" s="7" customFormat="1" ht="12.75">
      <c r="A98" s="17" t="s">
        <v>25</v>
      </c>
      <c r="B98" s="20" t="s">
        <v>64</v>
      </c>
      <c r="C98" s="20" t="s">
        <v>260</v>
      </c>
      <c r="D98" s="20" t="s">
        <v>261</v>
      </c>
      <c r="E98" s="20" t="s">
        <v>64</v>
      </c>
      <c r="F98" s="20" t="s">
        <v>86</v>
      </c>
      <c r="G98" s="20" t="s">
        <v>262</v>
      </c>
      <c r="H98" s="20" t="s">
        <v>67</v>
      </c>
      <c r="I98" s="20" t="s">
        <v>81</v>
      </c>
      <c r="J98" s="20" t="s">
        <v>58</v>
      </c>
      <c r="K98" s="20" t="s">
        <v>344</v>
      </c>
      <c r="L98" s="20" t="s">
        <v>64</v>
      </c>
      <c r="M98" s="20" t="s">
        <v>345</v>
      </c>
      <c r="N98" s="22" t="s">
        <v>178</v>
      </c>
    </row>
    <row r="99" spans="1:14" s="7" customFormat="1" ht="12.75">
      <c r="A99" s="17" t="s">
        <v>26</v>
      </c>
      <c r="B99" s="28" t="s">
        <v>64</v>
      </c>
      <c r="C99" s="28" t="s">
        <v>2</v>
      </c>
      <c r="D99" s="28" t="s">
        <v>263</v>
      </c>
      <c r="E99" s="28" t="s">
        <v>64</v>
      </c>
      <c r="F99" s="28" t="s">
        <v>67</v>
      </c>
      <c r="G99" s="28" t="s">
        <v>264</v>
      </c>
      <c r="H99" s="28" t="s">
        <v>67</v>
      </c>
      <c r="I99" s="28" t="s">
        <v>64</v>
      </c>
      <c r="J99" s="28" t="s">
        <v>64</v>
      </c>
      <c r="K99" s="28" t="s">
        <v>64</v>
      </c>
      <c r="L99" s="28" t="s">
        <v>64</v>
      </c>
      <c r="M99" s="28" t="s">
        <v>235</v>
      </c>
      <c r="N99" s="22" t="s">
        <v>178</v>
      </c>
    </row>
    <row r="100" spans="1:14" ht="12.75">
      <c r="A100" s="17" t="s">
        <v>27</v>
      </c>
      <c r="B100" s="20" t="s">
        <v>64</v>
      </c>
      <c r="C100" s="20" t="s">
        <v>265</v>
      </c>
      <c r="D100" s="20" t="s">
        <v>266</v>
      </c>
      <c r="E100" s="20" t="s">
        <v>78</v>
      </c>
      <c r="F100" s="20" t="s">
        <v>267</v>
      </c>
      <c r="G100" s="20" t="s">
        <v>15</v>
      </c>
      <c r="H100" s="20" t="s">
        <v>346</v>
      </c>
      <c r="I100" s="20" t="s">
        <v>80</v>
      </c>
      <c r="J100" s="20" t="s">
        <v>67</v>
      </c>
      <c r="K100" s="20" t="s">
        <v>347</v>
      </c>
      <c r="L100" s="20" t="s">
        <v>64</v>
      </c>
      <c r="M100" s="20" t="s">
        <v>8</v>
      </c>
      <c r="N100" s="22" t="s">
        <v>178</v>
      </c>
    </row>
    <row r="101" spans="1:14" ht="12.75">
      <c r="A101" s="17" t="s">
        <v>28</v>
      </c>
      <c r="B101" s="28" t="s">
        <v>64</v>
      </c>
      <c r="C101" s="28" t="s">
        <v>268</v>
      </c>
      <c r="D101" s="28" t="s">
        <v>269</v>
      </c>
      <c r="E101" s="28" t="s">
        <v>64</v>
      </c>
      <c r="F101" s="28" t="s">
        <v>189</v>
      </c>
      <c r="G101" s="28" t="s">
        <v>270</v>
      </c>
      <c r="H101" s="28" t="s">
        <v>71</v>
      </c>
      <c r="I101" s="28" t="s">
        <v>64</v>
      </c>
      <c r="J101" s="28" t="s">
        <v>64</v>
      </c>
      <c r="K101" s="28" t="s">
        <v>348</v>
      </c>
      <c r="L101" s="28" t="s">
        <v>64</v>
      </c>
      <c r="M101" s="28" t="s">
        <v>64</v>
      </c>
      <c r="N101" s="22" t="s">
        <v>178</v>
      </c>
    </row>
    <row r="102" spans="1:14" ht="12.75">
      <c r="A102" s="17" t="s">
        <v>29</v>
      </c>
      <c r="B102" s="20" t="s">
        <v>64</v>
      </c>
      <c r="C102" s="20" t="s">
        <v>271</v>
      </c>
      <c r="D102" s="20" t="s">
        <v>272</v>
      </c>
      <c r="E102" s="20" t="s">
        <v>273</v>
      </c>
      <c r="F102" s="20" t="s">
        <v>274</v>
      </c>
      <c r="G102" s="20" t="s">
        <v>235</v>
      </c>
      <c r="H102" s="20" t="s">
        <v>78</v>
      </c>
      <c r="I102" s="20" t="s">
        <v>78</v>
      </c>
      <c r="J102" s="20" t="s">
        <v>349</v>
      </c>
      <c r="K102" s="20" t="s">
        <v>350</v>
      </c>
      <c r="L102" s="20" t="s">
        <v>64</v>
      </c>
      <c r="M102" s="20" t="s">
        <v>64</v>
      </c>
      <c r="N102" s="22" t="s">
        <v>178</v>
      </c>
    </row>
    <row r="103" spans="1:14" ht="12.75">
      <c r="A103" s="17" t="s">
        <v>30</v>
      </c>
      <c r="B103" s="28" t="s">
        <v>64</v>
      </c>
      <c r="C103" s="28" t="s">
        <v>275</v>
      </c>
      <c r="D103" s="28" t="s">
        <v>276</v>
      </c>
      <c r="E103" s="28" t="s">
        <v>64</v>
      </c>
      <c r="F103" s="28" t="s">
        <v>95</v>
      </c>
      <c r="G103" s="28" t="s">
        <v>277</v>
      </c>
      <c r="H103" s="28" t="s">
        <v>67</v>
      </c>
      <c r="I103" s="28" t="s">
        <v>58</v>
      </c>
      <c r="J103" s="28" t="s">
        <v>351</v>
      </c>
      <c r="K103" s="28" t="s">
        <v>352</v>
      </c>
      <c r="L103" s="28" t="s">
        <v>64</v>
      </c>
      <c r="M103" s="28" t="s">
        <v>93</v>
      </c>
      <c r="N103" s="22" t="s">
        <v>178</v>
      </c>
    </row>
    <row r="104" spans="1:14" ht="12.75">
      <c r="A104" s="17" t="s">
        <v>31</v>
      </c>
      <c r="B104" s="20" t="s">
        <v>64</v>
      </c>
      <c r="C104" s="20" t="s">
        <v>278</v>
      </c>
      <c r="D104" s="20" t="s">
        <v>16</v>
      </c>
      <c r="E104" s="20" t="s">
        <v>80</v>
      </c>
      <c r="F104" s="20" t="s">
        <v>58</v>
      </c>
      <c r="G104" s="20" t="s">
        <v>279</v>
      </c>
      <c r="H104" s="20" t="s">
        <v>74</v>
      </c>
      <c r="I104" s="20" t="s">
        <v>353</v>
      </c>
      <c r="J104" s="20" t="s">
        <v>354</v>
      </c>
      <c r="K104" s="20" t="s">
        <v>355</v>
      </c>
      <c r="L104" s="20" t="s">
        <v>64</v>
      </c>
      <c r="M104" s="20" t="s">
        <v>169</v>
      </c>
      <c r="N104" s="22" t="s">
        <v>178</v>
      </c>
    </row>
    <row r="105" spans="1:14" ht="12.75">
      <c r="A105" s="17" t="s">
        <v>32</v>
      </c>
      <c r="B105" s="28" t="s">
        <v>64</v>
      </c>
      <c r="C105" s="28" t="s">
        <v>81</v>
      </c>
      <c r="D105" s="28" t="s">
        <v>64</v>
      </c>
      <c r="E105" s="28" t="s">
        <v>64</v>
      </c>
      <c r="F105" s="28" t="s">
        <v>64</v>
      </c>
      <c r="G105" s="28" t="s">
        <v>280</v>
      </c>
      <c r="H105" s="28" t="s">
        <v>356</v>
      </c>
      <c r="I105" s="28" t="s">
        <v>64</v>
      </c>
      <c r="J105" s="28" t="s">
        <v>64</v>
      </c>
      <c r="K105" s="28" t="s">
        <v>357</v>
      </c>
      <c r="L105" s="28" t="s">
        <v>64</v>
      </c>
      <c r="M105" s="28" t="s">
        <v>64</v>
      </c>
      <c r="N105" s="22" t="s">
        <v>178</v>
      </c>
    </row>
    <row r="106" spans="1:14" ht="12.75">
      <c r="A106" s="17" t="s">
        <v>33</v>
      </c>
      <c r="B106" s="20" t="s">
        <v>64</v>
      </c>
      <c r="C106" s="20" t="s">
        <v>281</v>
      </c>
      <c r="D106" s="20" t="s">
        <v>282</v>
      </c>
      <c r="E106" s="20" t="s">
        <v>64</v>
      </c>
      <c r="F106" s="20" t="s">
        <v>64</v>
      </c>
      <c r="G106" s="20" t="s">
        <v>64</v>
      </c>
      <c r="H106" s="20" t="s">
        <v>64</v>
      </c>
      <c r="I106" s="20" t="s">
        <v>358</v>
      </c>
      <c r="J106" s="20" t="s">
        <v>64</v>
      </c>
      <c r="K106" s="20" t="s">
        <v>359</v>
      </c>
      <c r="L106" s="20" t="s">
        <v>64</v>
      </c>
      <c r="M106" s="20" t="s">
        <v>64</v>
      </c>
      <c r="N106" s="22" t="s">
        <v>178</v>
      </c>
    </row>
    <row r="107" spans="1:14" ht="12.75">
      <c r="A107" s="17" t="s">
        <v>34</v>
      </c>
      <c r="B107" s="28" t="s">
        <v>64</v>
      </c>
      <c r="C107" s="28" t="s">
        <v>283</v>
      </c>
      <c r="D107" s="28" t="s">
        <v>216</v>
      </c>
      <c r="E107" s="28" t="s">
        <v>81</v>
      </c>
      <c r="F107" s="28" t="s">
        <v>80</v>
      </c>
      <c r="G107" s="28" t="s">
        <v>67</v>
      </c>
      <c r="H107" s="28" t="s">
        <v>64</v>
      </c>
      <c r="I107" s="28" t="s">
        <v>78</v>
      </c>
      <c r="J107" s="28" t="s">
        <v>110</v>
      </c>
      <c r="K107" s="28" t="s">
        <v>88</v>
      </c>
      <c r="L107" s="28" t="s">
        <v>67</v>
      </c>
      <c r="M107" s="28" t="s">
        <v>64</v>
      </c>
      <c r="N107" s="22" t="s">
        <v>178</v>
      </c>
    </row>
    <row r="108" spans="1:14" ht="12.75">
      <c r="A108" s="17" t="s">
        <v>35</v>
      </c>
      <c r="B108" s="20" t="s">
        <v>64</v>
      </c>
      <c r="C108" s="20" t="s">
        <v>284</v>
      </c>
      <c r="D108" s="20" t="s">
        <v>64</v>
      </c>
      <c r="E108" s="20" t="s">
        <v>64</v>
      </c>
      <c r="F108" s="20" t="s">
        <v>64</v>
      </c>
      <c r="G108" s="20" t="s">
        <v>285</v>
      </c>
      <c r="H108" s="20" t="s">
        <v>64</v>
      </c>
      <c r="I108" s="20" t="s">
        <v>64</v>
      </c>
      <c r="J108" s="20" t="s">
        <v>64</v>
      </c>
      <c r="K108" s="20" t="s">
        <v>64</v>
      </c>
      <c r="L108" s="20" t="s">
        <v>64</v>
      </c>
      <c r="M108" s="20" t="s">
        <v>64</v>
      </c>
      <c r="N108" s="22" t="s">
        <v>178</v>
      </c>
    </row>
    <row r="109" spans="1:14" ht="12.75">
      <c r="A109" s="17" t="s">
        <v>36</v>
      </c>
      <c r="B109" s="28" t="s">
        <v>64</v>
      </c>
      <c r="C109" s="28" t="s">
        <v>286</v>
      </c>
      <c r="D109" s="28" t="s">
        <v>287</v>
      </c>
      <c r="E109" s="28" t="s">
        <v>288</v>
      </c>
      <c r="F109" s="28" t="s">
        <v>289</v>
      </c>
      <c r="G109" s="28" t="s">
        <v>61</v>
      </c>
      <c r="H109" s="28" t="s">
        <v>64</v>
      </c>
      <c r="I109" s="28" t="s">
        <v>67</v>
      </c>
      <c r="J109" s="28" t="s">
        <v>78</v>
      </c>
      <c r="K109" s="28" t="s">
        <v>360</v>
      </c>
      <c r="L109" s="28" t="s">
        <v>80</v>
      </c>
      <c r="M109" s="28" t="s">
        <v>71</v>
      </c>
      <c r="N109" s="22" t="s">
        <v>178</v>
      </c>
    </row>
    <row r="110" spans="1:14" ht="12.75">
      <c r="A110" s="17" t="s">
        <v>37</v>
      </c>
      <c r="B110" s="20" t="s">
        <v>64</v>
      </c>
      <c r="C110" s="20" t="s">
        <v>290</v>
      </c>
      <c r="D110" s="20" t="s">
        <v>291</v>
      </c>
      <c r="E110" s="20" t="s">
        <v>64</v>
      </c>
      <c r="F110" s="20" t="s">
        <v>292</v>
      </c>
      <c r="G110" s="20" t="s">
        <v>68</v>
      </c>
      <c r="H110" s="20" t="s">
        <v>361</v>
      </c>
      <c r="I110" s="20" t="s">
        <v>64</v>
      </c>
      <c r="J110" s="20" t="s">
        <v>74</v>
      </c>
      <c r="K110" s="20" t="s">
        <v>362</v>
      </c>
      <c r="L110" s="20" t="s">
        <v>64</v>
      </c>
      <c r="M110" s="20" t="s">
        <v>64</v>
      </c>
      <c r="N110" s="22" t="s">
        <v>178</v>
      </c>
    </row>
    <row r="111" spans="1:14" ht="12.75">
      <c r="A111" s="17" t="s">
        <v>38</v>
      </c>
      <c r="B111" s="28" t="s">
        <v>64</v>
      </c>
      <c r="C111" s="28" t="s">
        <v>293</v>
      </c>
      <c r="D111" s="28" t="s">
        <v>294</v>
      </c>
      <c r="E111" s="28" t="s">
        <v>64</v>
      </c>
      <c r="F111" s="28" t="s">
        <v>64</v>
      </c>
      <c r="G111" s="28" t="s">
        <v>295</v>
      </c>
      <c r="H111" s="28" t="s">
        <v>363</v>
      </c>
      <c r="I111" s="28" t="s">
        <v>78</v>
      </c>
      <c r="J111" s="28" t="s">
        <v>64</v>
      </c>
      <c r="K111" s="28" t="s">
        <v>364</v>
      </c>
      <c r="L111" s="28" t="s">
        <v>64</v>
      </c>
      <c r="M111" s="28" t="s">
        <v>78</v>
      </c>
      <c r="N111" s="22" t="s">
        <v>178</v>
      </c>
    </row>
    <row r="112" spans="1:14" ht="12.75">
      <c r="A112" s="17" t="s">
        <v>39</v>
      </c>
      <c r="B112" s="20" t="s">
        <v>64</v>
      </c>
      <c r="C112" s="20" t="s">
        <v>296</v>
      </c>
      <c r="D112" s="20" t="s">
        <v>297</v>
      </c>
      <c r="E112" s="20" t="s">
        <v>58</v>
      </c>
      <c r="F112" s="20" t="s">
        <v>67</v>
      </c>
      <c r="G112" s="20" t="s">
        <v>274</v>
      </c>
      <c r="H112" s="20" t="s">
        <v>206</v>
      </c>
      <c r="I112" s="20" t="s">
        <v>67</v>
      </c>
      <c r="J112" s="20" t="s">
        <v>58</v>
      </c>
      <c r="K112" s="20" t="s">
        <v>365</v>
      </c>
      <c r="L112" s="20" t="s">
        <v>64</v>
      </c>
      <c r="M112" s="20" t="s">
        <v>80</v>
      </c>
      <c r="N112" s="22" t="s">
        <v>178</v>
      </c>
    </row>
    <row r="113" spans="1:14" ht="12.75">
      <c r="A113" s="17" t="s">
        <v>40</v>
      </c>
      <c r="B113" s="28" t="s">
        <v>64</v>
      </c>
      <c r="C113" s="28" t="s">
        <v>298</v>
      </c>
      <c r="D113" s="28" t="s">
        <v>299</v>
      </c>
      <c r="E113" s="28" t="s">
        <v>64</v>
      </c>
      <c r="F113" s="28" t="s">
        <v>64</v>
      </c>
      <c r="G113" s="28" t="s">
        <v>64</v>
      </c>
      <c r="H113" s="28" t="s">
        <v>64</v>
      </c>
      <c r="I113" s="28" t="s">
        <v>78</v>
      </c>
      <c r="J113" s="28" t="s">
        <v>64</v>
      </c>
      <c r="K113" s="28" t="s">
        <v>64</v>
      </c>
      <c r="L113" s="28" t="s">
        <v>64</v>
      </c>
      <c r="M113" s="28" t="s">
        <v>64</v>
      </c>
      <c r="N113" s="22" t="s">
        <v>178</v>
      </c>
    </row>
    <row r="114" spans="1:14" ht="12.75">
      <c r="A114" s="17" t="s">
        <v>41</v>
      </c>
      <c r="B114" s="20" t="s">
        <v>64</v>
      </c>
      <c r="C114" s="20" t="s">
        <v>300</v>
      </c>
      <c r="D114" s="20" t="s">
        <v>301</v>
      </c>
      <c r="E114" s="20" t="s">
        <v>64</v>
      </c>
      <c r="F114" s="20" t="s">
        <v>67</v>
      </c>
      <c r="G114" s="20" t="s">
        <v>78</v>
      </c>
      <c r="H114" s="20" t="s">
        <v>64</v>
      </c>
      <c r="I114" s="20" t="s">
        <v>67</v>
      </c>
      <c r="J114" s="20" t="s">
        <v>78</v>
      </c>
      <c r="K114" s="20" t="s">
        <v>366</v>
      </c>
      <c r="L114" s="20" t="s">
        <v>64</v>
      </c>
      <c r="M114" s="20" t="s">
        <v>64</v>
      </c>
      <c r="N114" s="22" t="s">
        <v>178</v>
      </c>
    </row>
    <row r="115" spans="1:14" ht="12.75">
      <c r="A115" s="17" t="s">
        <v>42</v>
      </c>
      <c r="B115" s="28" t="s">
        <v>64</v>
      </c>
      <c r="C115" s="28" t="s">
        <v>302</v>
      </c>
      <c r="D115" s="28" t="s">
        <v>303</v>
      </c>
      <c r="E115" s="28" t="s">
        <v>64</v>
      </c>
      <c r="F115" s="28" t="s">
        <v>80</v>
      </c>
      <c r="G115" s="28" t="s">
        <v>304</v>
      </c>
      <c r="H115" s="28" t="s">
        <v>64</v>
      </c>
      <c r="I115" s="28" t="s">
        <v>67</v>
      </c>
      <c r="J115" s="28" t="s">
        <v>64</v>
      </c>
      <c r="K115" s="28" t="s">
        <v>367</v>
      </c>
      <c r="L115" s="28" t="s">
        <v>166</v>
      </c>
      <c r="M115" s="28" t="s">
        <v>217</v>
      </c>
      <c r="N115" s="22" t="s">
        <v>178</v>
      </c>
    </row>
    <row r="116" spans="1:14" ht="12.75">
      <c r="A116" s="17" t="s">
        <v>43</v>
      </c>
      <c r="B116" s="20" t="s">
        <v>64</v>
      </c>
      <c r="C116" s="20" t="s">
        <v>305</v>
      </c>
      <c r="D116" s="20" t="s">
        <v>306</v>
      </c>
      <c r="E116" s="20" t="s">
        <v>64</v>
      </c>
      <c r="F116" s="20" t="s">
        <v>93</v>
      </c>
      <c r="G116" s="20" t="s">
        <v>137</v>
      </c>
      <c r="H116" s="20" t="s">
        <v>64</v>
      </c>
      <c r="I116" s="20" t="s">
        <v>80</v>
      </c>
      <c r="J116" s="20" t="s">
        <v>64</v>
      </c>
      <c r="K116" s="20" t="s">
        <v>368</v>
      </c>
      <c r="L116" s="20" t="s">
        <v>64</v>
      </c>
      <c r="M116" s="20" t="s">
        <v>64</v>
      </c>
      <c r="N116" s="22" t="s">
        <v>178</v>
      </c>
    </row>
    <row r="117" spans="1:14" ht="12.75">
      <c r="A117" s="17" t="s">
        <v>44</v>
      </c>
      <c r="B117" s="28" t="s">
        <v>64</v>
      </c>
      <c r="C117" s="28" t="s">
        <v>307</v>
      </c>
      <c r="D117" s="28" t="s">
        <v>225</v>
      </c>
      <c r="E117" s="28" t="s">
        <v>64</v>
      </c>
      <c r="F117" s="28" t="s">
        <v>67</v>
      </c>
      <c r="G117" s="28" t="s">
        <v>308</v>
      </c>
      <c r="H117" s="28" t="s">
        <v>64</v>
      </c>
      <c r="I117" s="28" t="s">
        <v>64</v>
      </c>
      <c r="J117" s="28" t="s">
        <v>67</v>
      </c>
      <c r="K117" s="28" t="s">
        <v>369</v>
      </c>
      <c r="L117" s="28" t="s">
        <v>64</v>
      </c>
      <c r="M117" s="28" t="s">
        <v>64</v>
      </c>
      <c r="N117" s="22" t="s">
        <v>178</v>
      </c>
    </row>
    <row r="118" spans="1:14" ht="12.75">
      <c r="A118" s="17" t="s">
        <v>45</v>
      </c>
      <c r="B118" s="20" t="s">
        <v>64</v>
      </c>
      <c r="C118" s="20" t="s">
        <v>309</v>
      </c>
      <c r="D118" s="20" t="s">
        <v>67</v>
      </c>
      <c r="E118" s="20" t="s">
        <v>64</v>
      </c>
      <c r="F118" s="20" t="s">
        <v>287</v>
      </c>
      <c r="G118" s="20" t="s">
        <v>78</v>
      </c>
      <c r="H118" s="20" t="s">
        <v>67</v>
      </c>
      <c r="I118" s="20" t="s">
        <v>111</v>
      </c>
      <c r="J118" s="20" t="s">
        <v>151</v>
      </c>
      <c r="K118" s="20" t="s">
        <v>58</v>
      </c>
      <c r="L118" s="20" t="s">
        <v>64</v>
      </c>
      <c r="M118" s="20" t="s">
        <v>64</v>
      </c>
      <c r="N118" s="22" t="s">
        <v>178</v>
      </c>
    </row>
    <row r="119" spans="1:14" ht="12.75">
      <c r="A119" s="17" t="s">
        <v>46</v>
      </c>
      <c r="B119" s="28" t="s">
        <v>64</v>
      </c>
      <c r="C119" s="28" t="s">
        <v>310</v>
      </c>
      <c r="D119" s="28" t="s">
        <v>311</v>
      </c>
      <c r="E119" s="28" t="s">
        <v>64</v>
      </c>
      <c r="F119" s="28" t="s">
        <v>312</v>
      </c>
      <c r="G119" s="28" t="s">
        <v>313</v>
      </c>
      <c r="H119" s="28" t="s">
        <v>64</v>
      </c>
      <c r="I119" s="28" t="s">
        <v>64</v>
      </c>
      <c r="J119" s="28" t="s">
        <v>64</v>
      </c>
      <c r="K119" s="28" t="s">
        <v>370</v>
      </c>
      <c r="L119" s="28" t="s">
        <v>64</v>
      </c>
      <c r="M119" s="28" t="s">
        <v>64</v>
      </c>
      <c r="N119" s="22" t="s">
        <v>178</v>
      </c>
    </row>
    <row r="120" spans="1:14" ht="12.75">
      <c r="A120" s="17" t="s">
        <v>47</v>
      </c>
      <c r="B120" s="20" t="s">
        <v>64</v>
      </c>
      <c r="C120" s="20" t="s">
        <v>314</v>
      </c>
      <c r="D120" s="20" t="s">
        <v>315</v>
      </c>
      <c r="E120" s="20" t="s">
        <v>64</v>
      </c>
      <c r="F120" s="20" t="s">
        <v>81</v>
      </c>
      <c r="G120" s="20" t="s">
        <v>58</v>
      </c>
      <c r="H120" s="20" t="s">
        <v>58</v>
      </c>
      <c r="I120" s="20" t="s">
        <v>137</v>
      </c>
      <c r="J120" s="20" t="s">
        <v>93</v>
      </c>
      <c r="K120" s="20" t="s">
        <v>196</v>
      </c>
      <c r="L120" s="20" t="s">
        <v>64</v>
      </c>
      <c r="M120" s="20" t="s">
        <v>64</v>
      </c>
      <c r="N120" s="22" t="s">
        <v>178</v>
      </c>
    </row>
    <row r="121" spans="1:14" ht="12.75">
      <c r="A121" s="17" t="s">
        <v>48</v>
      </c>
      <c r="B121" s="28" t="s">
        <v>77</v>
      </c>
      <c r="C121" s="28" t="s">
        <v>316</v>
      </c>
      <c r="D121" s="28" t="s">
        <v>317</v>
      </c>
      <c r="E121" s="28" t="s">
        <v>64</v>
      </c>
      <c r="F121" s="28" t="s">
        <v>7</v>
      </c>
      <c r="G121" s="28" t="s">
        <v>64</v>
      </c>
      <c r="H121" s="28" t="s">
        <v>64</v>
      </c>
      <c r="I121" s="28" t="s">
        <v>64</v>
      </c>
      <c r="J121" s="28" t="s">
        <v>371</v>
      </c>
      <c r="K121" s="28" t="s">
        <v>372</v>
      </c>
      <c r="L121" s="28" t="s">
        <v>64</v>
      </c>
      <c r="M121" s="28" t="s">
        <v>64</v>
      </c>
      <c r="N121" s="22" t="s">
        <v>178</v>
      </c>
    </row>
    <row r="122" spans="1:14" ht="12.75">
      <c r="A122" s="17" t="s">
        <v>49</v>
      </c>
      <c r="B122" s="20" t="s">
        <v>64</v>
      </c>
      <c r="C122" s="20" t="s">
        <v>318</v>
      </c>
      <c r="D122" s="20" t="s">
        <v>319</v>
      </c>
      <c r="E122" s="20" t="s">
        <v>64</v>
      </c>
      <c r="F122" s="20" t="s">
        <v>224</v>
      </c>
      <c r="G122" s="20" t="s">
        <v>251</v>
      </c>
      <c r="H122" s="20" t="s">
        <v>64</v>
      </c>
      <c r="I122" s="20" t="s">
        <v>64</v>
      </c>
      <c r="J122" s="20" t="s">
        <v>64</v>
      </c>
      <c r="K122" s="20" t="s">
        <v>373</v>
      </c>
      <c r="L122" s="20" t="s">
        <v>64</v>
      </c>
      <c r="M122" s="20" t="s">
        <v>64</v>
      </c>
      <c r="N122" s="22" t="s">
        <v>178</v>
      </c>
    </row>
    <row r="123" spans="1:14" ht="12.75">
      <c r="A123" s="17" t="s">
        <v>50</v>
      </c>
      <c r="B123" s="28" t="s">
        <v>64</v>
      </c>
      <c r="C123" s="28" t="s">
        <v>320</v>
      </c>
      <c r="D123" s="28" t="s">
        <v>321</v>
      </c>
      <c r="E123" s="28" t="s">
        <v>64</v>
      </c>
      <c r="F123" s="28" t="s">
        <v>141</v>
      </c>
      <c r="G123" s="28" t="s">
        <v>322</v>
      </c>
      <c r="H123" s="28" t="s">
        <v>64</v>
      </c>
      <c r="I123" s="28" t="s">
        <v>340</v>
      </c>
      <c r="J123" s="28" t="s">
        <v>374</v>
      </c>
      <c r="K123" s="28" t="s">
        <v>375</v>
      </c>
      <c r="L123" s="28" t="s">
        <v>64</v>
      </c>
      <c r="M123" s="28" t="s">
        <v>299</v>
      </c>
      <c r="N123" s="22" t="s">
        <v>178</v>
      </c>
    </row>
    <row r="124" spans="1:14" ht="12.75">
      <c r="A124" s="17" t="s">
        <v>51</v>
      </c>
      <c r="B124" s="20" t="s">
        <v>64</v>
      </c>
      <c r="C124" s="20" t="s">
        <v>323</v>
      </c>
      <c r="D124" s="20" t="s">
        <v>324</v>
      </c>
      <c r="E124" s="20" t="s">
        <v>88</v>
      </c>
      <c r="F124" s="20" t="s">
        <v>141</v>
      </c>
      <c r="G124" s="20" t="s">
        <v>193</v>
      </c>
      <c r="H124" s="20" t="s">
        <v>106</v>
      </c>
      <c r="I124" s="20" t="s">
        <v>4</v>
      </c>
      <c r="J124" s="20" t="s">
        <v>189</v>
      </c>
      <c r="K124" s="20" t="s">
        <v>376</v>
      </c>
      <c r="L124" s="20" t="s">
        <v>64</v>
      </c>
      <c r="M124" s="20" t="s">
        <v>78</v>
      </c>
      <c r="N124" s="22" t="s">
        <v>178</v>
      </c>
    </row>
    <row r="125" spans="1:14" ht="12.75">
      <c r="A125" s="17" t="s">
        <v>52</v>
      </c>
      <c r="B125" s="28" t="s">
        <v>64</v>
      </c>
      <c r="C125" s="28" t="s">
        <v>325</v>
      </c>
      <c r="D125" s="28" t="s">
        <v>64</v>
      </c>
      <c r="E125" s="28" t="s">
        <v>64</v>
      </c>
      <c r="F125" s="28" t="s">
        <v>242</v>
      </c>
      <c r="G125" s="28" t="s">
        <v>64</v>
      </c>
      <c r="H125" s="28" t="s">
        <v>64</v>
      </c>
      <c r="I125" s="28" t="s">
        <v>377</v>
      </c>
      <c r="J125" s="28" t="s">
        <v>218</v>
      </c>
      <c r="K125" s="28" t="s">
        <v>64</v>
      </c>
      <c r="L125" s="28" t="s">
        <v>64</v>
      </c>
      <c r="M125" s="28" t="s">
        <v>64</v>
      </c>
      <c r="N125" s="22" t="s">
        <v>178</v>
      </c>
    </row>
    <row r="126" spans="1:14" ht="12.75">
      <c r="A126" s="17" t="s">
        <v>53</v>
      </c>
      <c r="B126" s="20" t="s">
        <v>64</v>
      </c>
      <c r="C126" s="20" t="s">
        <v>326</v>
      </c>
      <c r="D126" s="20" t="s">
        <v>78</v>
      </c>
      <c r="E126" s="20" t="s">
        <v>97</v>
      </c>
      <c r="F126" s="20" t="s">
        <v>194</v>
      </c>
      <c r="G126" s="20" t="s">
        <v>88</v>
      </c>
      <c r="H126" s="20" t="s">
        <v>190</v>
      </c>
      <c r="I126" s="20" t="s">
        <v>174</v>
      </c>
      <c r="J126" s="20" t="s">
        <v>378</v>
      </c>
      <c r="K126" s="20" t="s">
        <v>232</v>
      </c>
      <c r="L126" s="20" t="s">
        <v>64</v>
      </c>
      <c r="M126" s="20" t="s">
        <v>64</v>
      </c>
      <c r="N126" s="22" t="s">
        <v>178</v>
      </c>
    </row>
    <row r="127" spans="1:14" s="7" customFormat="1" ht="12.75">
      <c r="A127" s="17" t="s">
        <v>54</v>
      </c>
      <c r="B127" s="28" t="s">
        <v>64</v>
      </c>
      <c r="C127" s="28" t="s">
        <v>327</v>
      </c>
      <c r="D127" s="28" t="s">
        <v>328</v>
      </c>
      <c r="E127" s="28" t="s">
        <v>67</v>
      </c>
      <c r="F127" s="28" t="s">
        <v>64</v>
      </c>
      <c r="G127" s="28" t="s">
        <v>111</v>
      </c>
      <c r="H127" s="28" t="s">
        <v>189</v>
      </c>
      <c r="I127" s="28" t="s">
        <v>242</v>
      </c>
      <c r="J127" s="28" t="s">
        <v>78</v>
      </c>
      <c r="K127" s="28" t="s">
        <v>379</v>
      </c>
      <c r="L127" s="28" t="s">
        <v>64</v>
      </c>
      <c r="M127" s="28" t="s">
        <v>64</v>
      </c>
      <c r="N127" s="22" t="s">
        <v>178</v>
      </c>
    </row>
    <row r="128" spans="1:14" ht="12.75">
      <c r="A128" s="17" t="s">
        <v>55</v>
      </c>
      <c r="B128" s="20" t="s">
        <v>64</v>
      </c>
      <c r="C128" s="20" t="s">
        <v>329</v>
      </c>
      <c r="D128" s="20" t="s">
        <v>208</v>
      </c>
      <c r="E128" s="20" t="s">
        <v>78</v>
      </c>
      <c r="F128" s="20" t="s">
        <v>64</v>
      </c>
      <c r="G128" s="20" t="s">
        <v>330</v>
      </c>
      <c r="H128" s="20" t="s">
        <v>12</v>
      </c>
      <c r="I128" s="20" t="s">
        <v>111</v>
      </c>
      <c r="J128" s="20" t="s">
        <v>67</v>
      </c>
      <c r="K128" s="20" t="s">
        <v>380</v>
      </c>
      <c r="L128" s="20" t="s">
        <v>64</v>
      </c>
      <c r="M128" s="20" t="s">
        <v>67</v>
      </c>
      <c r="N128" s="22" t="s">
        <v>178</v>
      </c>
    </row>
    <row r="129" spans="1:14" s="3" customFormat="1" ht="12.75">
      <c r="A129" s="22" t="s">
        <v>56</v>
      </c>
      <c r="B129" s="22" t="s">
        <v>77</v>
      </c>
      <c r="C129" s="22" t="s">
        <v>331</v>
      </c>
      <c r="D129" s="22" t="s">
        <v>332</v>
      </c>
      <c r="E129" s="22" t="s">
        <v>333</v>
      </c>
      <c r="F129" s="22" t="s">
        <v>9</v>
      </c>
      <c r="G129" s="22" t="s">
        <v>334</v>
      </c>
      <c r="H129" s="22" t="s">
        <v>381</v>
      </c>
      <c r="I129" s="22" t="s">
        <v>110</v>
      </c>
      <c r="J129" s="22" t="s">
        <v>137</v>
      </c>
      <c r="K129" s="22" t="s">
        <v>382</v>
      </c>
      <c r="L129" s="22" t="s">
        <v>80</v>
      </c>
      <c r="M129" s="22" t="s">
        <v>149</v>
      </c>
      <c r="N129" s="22" t="s">
        <v>177</v>
      </c>
    </row>
  </sheetData>
  <printOptions/>
  <pageMargins left="0.75" right="0.75" top="1" bottom="1" header="0.4921259845" footer="0.4921259845"/>
  <pageSetup horizontalDpi="600" verticalDpi="600" orientation="landscape" paperSize="9" scale="70" r:id="rId2"/>
  <headerFooter alignWithMargins="0">
    <oddFooter>&amp;LProjet Eu-Med Agpol 2004/07&amp;CCIHEAM - Institut Agronomique Méditerranéen de Montpellier&amp;RPage &amp;P/&amp;N</oddFooter>
  </headerFooter>
  <rowBreaks count="2" manualBreakCount="2">
    <brk id="45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C19" sqref="C19"/>
    </sheetView>
  </sheetViews>
  <sheetFormatPr defaultColWidth="11.421875" defaultRowHeight="12.75"/>
  <cols>
    <col min="1" max="1" width="47.421875" style="3" customWidth="1"/>
  </cols>
  <sheetData>
    <row r="1" spans="1:14" s="11" customFormat="1" ht="20.25">
      <c r="A1" s="9" t="s">
        <v>400</v>
      </c>
      <c r="N1" s="12"/>
    </row>
    <row r="2" spans="1:14" s="13" customFormat="1" ht="15.75">
      <c r="A2" s="10" t="s">
        <v>399</v>
      </c>
      <c r="N2" s="14"/>
    </row>
    <row r="3" spans="1:14" ht="15.75">
      <c r="A3" s="10" t="s">
        <v>383</v>
      </c>
      <c r="N3" s="3"/>
    </row>
    <row r="4" spans="1:14" ht="15.75">
      <c r="A4" s="10"/>
      <c r="N4" s="3"/>
    </row>
    <row r="6" spans="1:14" ht="51" customHeight="1">
      <c r="A6" s="15"/>
      <c r="B6" s="16" t="s">
        <v>385</v>
      </c>
      <c r="C6" s="16" t="s">
        <v>386</v>
      </c>
      <c r="D6" s="16" t="s">
        <v>402</v>
      </c>
      <c r="E6" s="16" t="s">
        <v>387</v>
      </c>
      <c r="F6" s="16" t="s">
        <v>388</v>
      </c>
      <c r="G6" s="16" t="s">
        <v>389</v>
      </c>
      <c r="H6" s="16" t="s">
        <v>390</v>
      </c>
      <c r="I6" s="16" t="s">
        <v>391</v>
      </c>
      <c r="J6" s="16" t="s">
        <v>392</v>
      </c>
      <c r="K6" s="16" t="s">
        <v>393</v>
      </c>
      <c r="L6" s="16" t="s">
        <v>394</v>
      </c>
      <c r="M6" s="16" t="s">
        <v>395</v>
      </c>
      <c r="N6" s="29"/>
    </row>
    <row r="7" spans="1:13" ht="12.75">
      <c r="A7" s="31" t="s">
        <v>19</v>
      </c>
      <c r="B7" s="2">
        <v>2911.34</v>
      </c>
      <c r="C7" s="2">
        <v>217.5</v>
      </c>
      <c r="D7" s="2">
        <v>16861.41</v>
      </c>
      <c r="E7" s="2">
        <v>162.88</v>
      </c>
      <c r="F7" s="2">
        <v>418.74</v>
      </c>
      <c r="G7" s="2">
        <v>43892.19</v>
      </c>
      <c r="H7" s="2">
        <v>11255.42</v>
      </c>
      <c r="I7" s="2"/>
      <c r="J7" s="2"/>
      <c r="K7" s="2">
        <v>14698.31</v>
      </c>
      <c r="L7" s="2"/>
      <c r="M7" s="2" t="s">
        <v>6</v>
      </c>
    </row>
    <row r="8" spans="1:13" ht="12.75">
      <c r="A8" s="31" t="s">
        <v>20</v>
      </c>
      <c r="B8" s="18"/>
      <c r="C8" s="18">
        <v>899.43</v>
      </c>
      <c r="D8" s="18">
        <v>87134.34</v>
      </c>
      <c r="E8" s="18"/>
      <c r="F8" s="18">
        <v>1093</v>
      </c>
      <c r="G8" s="18">
        <v>328.22</v>
      </c>
      <c r="H8" s="18"/>
      <c r="I8" s="18"/>
      <c r="J8" s="18"/>
      <c r="K8" s="18">
        <v>13914.86</v>
      </c>
      <c r="L8" s="18">
        <v>150.6</v>
      </c>
      <c r="M8" s="18">
        <v>4.29</v>
      </c>
    </row>
    <row r="9" spans="1:13" ht="12.75">
      <c r="A9" s="31" t="s">
        <v>21</v>
      </c>
      <c r="B9" s="2">
        <v>20.57</v>
      </c>
      <c r="C9" s="2">
        <v>4731.93</v>
      </c>
      <c r="D9" s="2">
        <v>715.56</v>
      </c>
      <c r="E9" s="2"/>
      <c r="F9" s="2">
        <v>2.19</v>
      </c>
      <c r="G9" s="2">
        <v>5922.23</v>
      </c>
      <c r="H9" s="2">
        <v>1.43</v>
      </c>
      <c r="I9" s="2"/>
      <c r="J9" s="2"/>
      <c r="K9" s="2">
        <v>4352.51</v>
      </c>
      <c r="L9" s="2"/>
      <c r="M9" s="2">
        <v>60.9</v>
      </c>
    </row>
    <row r="10" spans="1:13" ht="12.75">
      <c r="A10" s="31" t="s">
        <v>22</v>
      </c>
      <c r="B10" s="18"/>
      <c r="C10" s="18">
        <v>1155.16</v>
      </c>
      <c r="D10" s="18">
        <v>8.28</v>
      </c>
      <c r="E10" s="18"/>
      <c r="F10" s="18"/>
      <c r="G10" s="18">
        <v>0.18</v>
      </c>
      <c r="H10" s="18"/>
      <c r="I10" s="18"/>
      <c r="J10" s="18"/>
      <c r="K10" s="18">
        <v>1010.7</v>
      </c>
      <c r="L10" s="18"/>
      <c r="M10" s="18">
        <v>2.02</v>
      </c>
    </row>
    <row r="11" spans="1:13" ht="12.75">
      <c r="A11" s="31" t="s">
        <v>23</v>
      </c>
      <c r="B11" s="2"/>
      <c r="C11" s="2">
        <v>97.23</v>
      </c>
      <c r="D11" s="2">
        <v>17.96</v>
      </c>
      <c r="E11" s="2"/>
      <c r="F11" s="2"/>
      <c r="G11" s="2"/>
      <c r="H11" s="2"/>
      <c r="I11" s="2"/>
      <c r="J11" s="2"/>
      <c r="K11" s="2">
        <v>608.53</v>
      </c>
      <c r="L11" s="2"/>
      <c r="M11" s="2">
        <v>3.04</v>
      </c>
    </row>
    <row r="12" spans="1:13" ht="12.75">
      <c r="A12" s="31" t="s">
        <v>24</v>
      </c>
      <c r="B12" s="18"/>
      <c r="C12" s="18">
        <v>648.53</v>
      </c>
      <c r="D12" s="18">
        <v>1.15</v>
      </c>
      <c r="E12" s="18"/>
      <c r="F12" s="18"/>
      <c r="G12" s="18">
        <v>3.14</v>
      </c>
      <c r="H12" s="18">
        <v>599.46</v>
      </c>
      <c r="I12" s="18"/>
      <c r="J12" s="18"/>
      <c r="K12" s="18">
        <v>2521.23</v>
      </c>
      <c r="L12" s="18"/>
      <c r="M12" s="18">
        <v>0.5</v>
      </c>
    </row>
    <row r="13" spans="1:13" ht="12.75">
      <c r="A13" s="31" t="s">
        <v>25</v>
      </c>
      <c r="B13" s="2"/>
      <c r="C13" s="2">
        <v>4003.26</v>
      </c>
      <c r="D13" s="2">
        <v>243.64</v>
      </c>
      <c r="E13" s="2"/>
      <c r="F13" s="2"/>
      <c r="G13" s="2">
        <v>89.11</v>
      </c>
      <c r="H13" s="2">
        <v>1.56</v>
      </c>
      <c r="I13" s="2"/>
      <c r="J13" s="2"/>
      <c r="K13" s="2">
        <v>398.38</v>
      </c>
      <c r="L13" s="2"/>
      <c r="M13" s="2">
        <v>999.83</v>
      </c>
    </row>
    <row r="14" spans="1:13" ht="12.75">
      <c r="A14" s="31" t="s">
        <v>26</v>
      </c>
      <c r="B14" s="18"/>
      <c r="C14" s="18">
        <v>610.51</v>
      </c>
      <c r="D14" s="18">
        <v>12427.11</v>
      </c>
      <c r="E14" s="18"/>
      <c r="F14" s="18">
        <v>14.94</v>
      </c>
      <c r="G14" s="18">
        <v>13766.92</v>
      </c>
      <c r="H14" s="18">
        <v>0.04</v>
      </c>
      <c r="I14" s="18"/>
      <c r="J14" s="18">
        <v>5.69</v>
      </c>
      <c r="K14" s="18">
        <v>9.25</v>
      </c>
      <c r="L14" s="18"/>
      <c r="M14" s="18">
        <v>579.43</v>
      </c>
    </row>
    <row r="15" spans="1:13" ht="12.75">
      <c r="A15" s="31" t="s">
        <v>27</v>
      </c>
      <c r="B15" s="2">
        <v>4.31</v>
      </c>
      <c r="C15" s="2">
        <v>31587.36</v>
      </c>
      <c r="D15" s="2">
        <v>17664.58</v>
      </c>
      <c r="E15" s="2">
        <v>8.37</v>
      </c>
      <c r="F15" s="2">
        <v>1214.14</v>
      </c>
      <c r="G15" s="2">
        <v>1125.77</v>
      </c>
      <c r="H15" s="2">
        <v>1425.71</v>
      </c>
      <c r="I15" s="2">
        <v>18.3</v>
      </c>
      <c r="J15" s="2">
        <v>17.43</v>
      </c>
      <c r="K15" s="2">
        <v>35811.52</v>
      </c>
      <c r="L15" s="2">
        <v>1.02</v>
      </c>
      <c r="M15" s="2">
        <v>1365.01</v>
      </c>
    </row>
    <row r="16" spans="1:13" ht="12.75">
      <c r="A16" s="31" t="s">
        <v>28</v>
      </c>
      <c r="B16" s="18"/>
      <c r="C16" s="18">
        <v>22330.62</v>
      </c>
      <c r="D16" s="18">
        <v>3283.26</v>
      </c>
      <c r="E16" s="18"/>
      <c r="F16" s="18"/>
      <c r="G16" s="18">
        <v>892.17</v>
      </c>
      <c r="H16" s="18">
        <v>0.62</v>
      </c>
      <c r="I16" s="18">
        <v>4.17</v>
      </c>
      <c r="J16" s="18">
        <v>0.78</v>
      </c>
      <c r="K16" s="18">
        <v>12678.87</v>
      </c>
      <c r="L16" s="18"/>
      <c r="M16" s="18">
        <v>24.89</v>
      </c>
    </row>
    <row r="17" spans="1:13" ht="12.75">
      <c r="A17" s="31" t="s">
        <v>29</v>
      </c>
      <c r="B17" s="2"/>
      <c r="C17" s="2">
        <v>8625.28</v>
      </c>
      <c r="D17" s="2">
        <v>12376.46</v>
      </c>
      <c r="E17" s="2">
        <v>355.63</v>
      </c>
      <c r="F17" s="2">
        <v>6.82</v>
      </c>
      <c r="G17" s="2">
        <v>8.57</v>
      </c>
      <c r="H17" s="2">
        <v>2.2</v>
      </c>
      <c r="I17" s="2">
        <v>48.12</v>
      </c>
      <c r="J17" s="2">
        <v>502.12</v>
      </c>
      <c r="K17" s="2">
        <v>79.67</v>
      </c>
      <c r="L17" s="2"/>
      <c r="M17" s="2">
        <v>5.03</v>
      </c>
    </row>
    <row r="18" spans="1:13" ht="12.75">
      <c r="A18" s="31" t="s">
        <v>30</v>
      </c>
      <c r="B18" s="18"/>
      <c r="C18" s="18">
        <v>8631.8</v>
      </c>
      <c r="D18" s="18">
        <v>1982.07</v>
      </c>
      <c r="E18" s="18"/>
      <c r="F18" s="18">
        <v>144.77</v>
      </c>
      <c r="G18" s="18">
        <v>12165.07</v>
      </c>
      <c r="H18" s="18">
        <v>3.34</v>
      </c>
      <c r="I18" s="18">
        <v>39.32</v>
      </c>
      <c r="J18" s="18">
        <v>1305.15</v>
      </c>
      <c r="K18" s="18">
        <v>1259.12</v>
      </c>
      <c r="L18" s="18">
        <v>2.17</v>
      </c>
      <c r="M18" s="18" t="s">
        <v>6</v>
      </c>
    </row>
    <row r="19" spans="1:13" ht="12.75">
      <c r="A19" s="31" t="s">
        <v>31</v>
      </c>
      <c r="B19" s="2">
        <v>25.95</v>
      </c>
      <c r="C19" s="2">
        <v>44747.91</v>
      </c>
      <c r="D19" s="2">
        <v>599.18</v>
      </c>
      <c r="E19" s="2"/>
      <c r="F19" s="2">
        <v>40.22</v>
      </c>
      <c r="G19" s="2">
        <v>1453.06</v>
      </c>
      <c r="H19" s="2">
        <v>3.71</v>
      </c>
      <c r="I19" s="2">
        <v>323.16</v>
      </c>
      <c r="J19" s="2">
        <v>1791.66</v>
      </c>
      <c r="K19" s="2">
        <v>27.55</v>
      </c>
      <c r="L19" s="2"/>
      <c r="M19" s="2">
        <v>13.75</v>
      </c>
    </row>
    <row r="20" spans="1:13" ht="12.75">
      <c r="A20" s="31" t="s">
        <v>32</v>
      </c>
      <c r="B20" s="18"/>
      <c r="C20" s="18">
        <v>12.86</v>
      </c>
      <c r="D20" s="18"/>
      <c r="E20" s="18"/>
      <c r="F20" s="18"/>
      <c r="G20" s="18">
        <v>630.98</v>
      </c>
      <c r="H20" s="18">
        <v>54.32</v>
      </c>
      <c r="I20" s="18"/>
      <c r="J20" s="18"/>
      <c r="K20" s="18">
        <v>1210.59</v>
      </c>
      <c r="L20" s="18"/>
      <c r="M20" s="18" t="s">
        <v>6</v>
      </c>
    </row>
    <row r="21" spans="1:13" ht="12.75">
      <c r="A21" s="31" t="s">
        <v>33</v>
      </c>
      <c r="B21" s="2"/>
      <c r="C21" s="2">
        <v>69.81</v>
      </c>
      <c r="D21" s="2">
        <v>6.92</v>
      </c>
      <c r="E21" s="2">
        <v>15.06</v>
      </c>
      <c r="F21" s="2"/>
      <c r="G21" s="2"/>
      <c r="H21" s="2"/>
      <c r="I21" s="2"/>
      <c r="J21" s="2"/>
      <c r="K21" s="2">
        <v>95.21</v>
      </c>
      <c r="L21" s="2"/>
      <c r="M21" s="2" t="s">
        <v>6</v>
      </c>
    </row>
    <row r="22" spans="1:13" ht="12.75">
      <c r="A22" s="31" t="s">
        <v>34</v>
      </c>
      <c r="B22" s="18"/>
      <c r="C22" s="18">
        <v>449906.1</v>
      </c>
      <c r="D22" s="18">
        <v>3799.66</v>
      </c>
      <c r="E22" s="18">
        <v>53.59</v>
      </c>
      <c r="F22" s="18">
        <v>244.89</v>
      </c>
      <c r="G22" s="18">
        <v>93.31</v>
      </c>
      <c r="H22" s="18">
        <v>85.81</v>
      </c>
      <c r="I22" s="18">
        <v>28.03</v>
      </c>
      <c r="J22" s="18">
        <v>384.79</v>
      </c>
      <c r="K22" s="18">
        <v>463.7</v>
      </c>
      <c r="L22" s="18"/>
      <c r="M22" s="18">
        <v>32.33</v>
      </c>
    </row>
    <row r="23" spans="1:13" ht="12.75">
      <c r="A23" s="31" t="s">
        <v>35</v>
      </c>
      <c r="B23" s="2"/>
      <c r="C23" s="2">
        <v>1.95</v>
      </c>
      <c r="D23" s="2">
        <v>8.11</v>
      </c>
      <c r="E23" s="2"/>
      <c r="F23" s="2"/>
      <c r="G23" s="2">
        <v>0.47</v>
      </c>
      <c r="H23" s="2"/>
      <c r="I23" s="2">
        <v>2.25</v>
      </c>
      <c r="J23" s="2"/>
      <c r="K23" s="2">
        <v>214.55</v>
      </c>
      <c r="L23" s="2"/>
      <c r="M23" s="2" t="s">
        <v>6</v>
      </c>
    </row>
    <row r="24" spans="1:13" ht="12.75">
      <c r="A24" s="31" t="s">
        <v>36</v>
      </c>
      <c r="B24" s="18"/>
      <c r="C24" s="18">
        <v>54880.5</v>
      </c>
      <c r="D24" s="18">
        <v>260.99</v>
      </c>
      <c r="E24" s="18">
        <v>14555.85</v>
      </c>
      <c r="F24" s="18">
        <v>43424.82</v>
      </c>
      <c r="G24" s="18">
        <v>369.94</v>
      </c>
      <c r="H24" s="18"/>
      <c r="I24" s="18">
        <v>18.79</v>
      </c>
      <c r="J24" s="18"/>
      <c r="K24" s="18">
        <v>54255.4</v>
      </c>
      <c r="L24" s="18"/>
      <c r="M24" s="18">
        <v>7.13</v>
      </c>
    </row>
    <row r="25" spans="1:13" ht="12.75">
      <c r="A25" s="31" t="s">
        <v>37</v>
      </c>
      <c r="B25" s="2"/>
      <c r="C25" s="2">
        <v>48937.46</v>
      </c>
      <c r="D25" s="2">
        <v>185467.1</v>
      </c>
      <c r="E25" s="2">
        <v>24.05</v>
      </c>
      <c r="F25" s="2">
        <v>7626.54</v>
      </c>
      <c r="G25" s="2">
        <v>4242.55</v>
      </c>
      <c r="H25" s="2">
        <v>33691.61</v>
      </c>
      <c r="I25" s="2"/>
      <c r="J25" s="2">
        <v>9.6</v>
      </c>
      <c r="K25" s="2">
        <v>127615.2</v>
      </c>
      <c r="L25" s="2">
        <v>245.92</v>
      </c>
      <c r="M25" s="2">
        <v>2.39</v>
      </c>
    </row>
    <row r="26" spans="1:13" ht="12.75">
      <c r="A26" s="31" t="s">
        <v>38</v>
      </c>
      <c r="B26" s="18"/>
      <c r="C26" s="18">
        <v>172203.1</v>
      </c>
      <c r="D26" s="18">
        <v>53.16</v>
      </c>
      <c r="E26" s="18"/>
      <c r="F26" s="18">
        <v>57.33</v>
      </c>
      <c r="G26" s="18">
        <v>2090.93</v>
      </c>
      <c r="H26" s="18">
        <v>3730.3</v>
      </c>
      <c r="I26" s="18">
        <v>2.2</v>
      </c>
      <c r="J26" s="18">
        <v>2.32</v>
      </c>
      <c r="K26" s="18">
        <v>8107.32</v>
      </c>
      <c r="L26" s="18"/>
      <c r="M26" s="18">
        <v>292.72</v>
      </c>
    </row>
    <row r="27" spans="1:13" ht="12.75">
      <c r="A27" s="31" t="s">
        <v>39</v>
      </c>
      <c r="B27" s="2"/>
      <c r="C27" s="2">
        <v>5387.53</v>
      </c>
      <c r="D27" s="2">
        <v>13083.32</v>
      </c>
      <c r="E27" s="2"/>
      <c r="F27" s="2">
        <v>230.73</v>
      </c>
      <c r="G27" s="2">
        <v>342.06</v>
      </c>
      <c r="H27" s="2">
        <v>216.87</v>
      </c>
      <c r="I27" s="2"/>
      <c r="J27" s="2">
        <v>6.83</v>
      </c>
      <c r="K27" s="2">
        <v>18233.84</v>
      </c>
      <c r="L27" s="2"/>
      <c r="M27" s="2">
        <v>0.35</v>
      </c>
    </row>
    <row r="28" spans="1:13" ht="12.75">
      <c r="A28" s="31" t="s">
        <v>40</v>
      </c>
      <c r="B28" s="18"/>
      <c r="C28" s="18">
        <v>5661.07</v>
      </c>
      <c r="D28" s="18">
        <v>14.94</v>
      </c>
      <c r="E28" s="18"/>
      <c r="F28" s="18">
        <v>107.41</v>
      </c>
      <c r="G28" s="18">
        <v>66.15</v>
      </c>
      <c r="H28" s="18">
        <v>6.42</v>
      </c>
      <c r="I28" s="18"/>
      <c r="J28" s="18"/>
      <c r="K28" s="18">
        <v>110.77</v>
      </c>
      <c r="L28" s="18"/>
      <c r="M28" s="18" t="s">
        <v>6</v>
      </c>
    </row>
    <row r="29" spans="1:13" ht="12.75">
      <c r="A29" s="31" t="s">
        <v>41</v>
      </c>
      <c r="B29" s="2"/>
      <c r="C29" s="2">
        <v>34696.9</v>
      </c>
      <c r="D29" s="2">
        <v>2591.87</v>
      </c>
      <c r="E29" s="2"/>
      <c r="F29" s="2">
        <v>143</v>
      </c>
      <c r="G29" s="2">
        <v>13.04</v>
      </c>
      <c r="H29" s="2">
        <v>13.55</v>
      </c>
      <c r="I29" s="2">
        <v>3.42</v>
      </c>
      <c r="J29" s="2">
        <v>1.47</v>
      </c>
      <c r="K29" s="2">
        <v>1466.59</v>
      </c>
      <c r="L29" s="2"/>
      <c r="M29" s="2">
        <v>1.97</v>
      </c>
    </row>
    <row r="30" spans="1:13" ht="12.75">
      <c r="A30" s="31" t="s">
        <v>42</v>
      </c>
      <c r="B30" s="18"/>
      <c r="C30" s="18">
        <v>2487.07</v>
      </c>
      <c r="D30" s="18">
        <v>16709.89</v>
      </c>
      <c r="E30" s="18"/>
      <c r="F30" s="18">
        <v>103.64</v>
      </c>
      <c r="G30" s="18">
        <v>1466.63</v>
      </c>
      <c r="H30" s="18"/>
      <c r="I30" s="18">
        <v>6.53</v>
      </c>
      <c r="J30" s="18"/>
      <c r="K30" s="18">
        <v>8291.9</v>
      </c>
      <c r="L30" s="18">
        <v>63.71</v>
      </c>
      <c r="M30" s="18">
        <v>14.76</v>
      </c>
    </row>
    <row r="31" spans="1:13" ht="12.75">
      <c r="A31" s="31" t="s">
        <v>43</v>
      </c>
      <c r="B31" s="2">
        <v>5.35</v>
      </c>
      <c r="C31" s="2">
        <v>29634.98</v>
      </c>
      <c r="D31" s="2">
        <v>6435.5</v>
      </c>
      <c r="E31" s="2"/>
      <c r="F31" s="2"/>
      <c r="G31" s="2">
        <v>30.01</v>
      </c>
      <c r="H31" s="2">
        <v>7.33</v>
      </c>
      <c r="I31" s="2"/>
      <c r="J31" s="2"/>
      <c r="K31" s="2">
        <v>3476.43</v>
      </c>
      <c r="L31" s="2"/>
      <c r="M31" s="2" t="s">
        <v>6</v>
      </c>
    </row>
    <row r="32" spans="1:13" ht="12.75">
      <c r="A32" s="31" t="s">
        <v>44</v>
      </c>
      <c r="B32" s="18"/>
      <c r="C32" s="18">
        <v>4876.37</v>
      </c>
      <c r="D32" s="18">
        <v>25.39</v>
      </c>
      <c r="E32" s="18"/>
      <c r="F32" s="18"/>
      <c r="G32" s="18"/>
      <c r="H32" s="18">
        <v>2.53</v>
      </c>
      <c r="I32" s="18"/>
      <c r="J32" s="18"/>
      <c r="K32" s="18">
        <v>5844.82</v>
      </c>
      <c r="L32" s="18"/>
      <c r="M32" s="18" t="s">
        <v>6</v>
      </c>
    </row>
    <row r="33" spans="1:13" ht="12.75">
      <c r="A33" s="31" t="s">
        <v>45</v>
      </c>
      <c r="B33" s="2"/>
      <c r="C33" s="2">
        <v>57209.15</v>
      </c>
      <c r="D33" s="2">
        <v>302.6</v>
      </c>
      <c r="E33" s="2">
        <v>13.63</v>
      </c>
      <c r="F33" s="2">
        <v>12.8</v>
      </c>
      <c r="G33" s="2">
        <v>1.69</v>
      </c>
      <c r="H33" s="2">
        <v>13.77</v>
      </c>
      <c r="I33" s="2">
        <v>23.79</v>
      </c>
      <c r="J33" s="2">
        <v>10.47</v>
      </c>
      <c r="K33" s="2">
        <v>204.34</v>
      </c>
      <c r="L33" s="2"/>
      <c r="M33" s="2" t="s">
        <v>6</v>
      </c>
    </row>
    <row r="34" spans="1:13" ht="12.75">
      <c r="A34" s="31" t="s">
        <v>46</v>
      </c>
      <c r="B34" s="18"/>
      <c r="C34" s="18">
        <v>220.98</v>
      </c>
      <c r="D34" s="18">
        <v>184.82</v>
      </c>
      <c r="E34" s="18"/>
      <c r="F34" s="18">
        <v>51.97</v>
      </c>
      <c r="G34" s="18">
        <v>56.03</v>
      </c>
      <c r="H34" s="18"/>
      <c r="I34" s="18">
        <v>2.54</v>
      </c>
      <c r="J34" s="18"/>
      <c r="K34" s="18">
        <v>223.55</v>
      </c>
      <c r="L34" s="18"/>
      <c r="M34" s="18" t="s">
        <v>6</v>
      </c>
    </row>
    <row r="35" spans="1:13" ht="12.75">
      <c r="A35" s="31" t="s">
        <v>47</v>
      </c>
      <c r="B35" s="2"/>
      <c r="C35" s="2">
        <v>57802.28</v>
      </c>
      <c r="D35" s="2">
        <v>12900.82</v>
      </c>
      <c r="E35" s="2"/>
      <c r="F35" s="2">
        <v>2</v>
      </c>
      <c r="G35" s="2">
        <v>100.45</v>
      </c>
      <c r="H35" s="2">
        <v>44.83</v>
      </c>
      <c r="I35" s="2">
        <v>254.44</v>
      </c>
      <c r="J35" s="2">
        <v>20.63</v>
      </c>
      <c r="K35" s="2">
        <v>1255.05</v>
      </c>
      <c r="L35" s="2"/>
      <c r="M35" s="2" t="s">
        <v>6</v>
      </c>
    </row>
    <row r="36" spans="1:13" ht="12.75">
      <c r="A36" s="31" t="s">
        <v>48</v>
      </c>
      <c r="B36" s="18"/>
      <c r="C36" s="18">
        <v>33143.44</v>
      </c>
      <c r="D36" s="18">
        <v>1468.3</v>
      </c>
      <c r="E36" s="18"/>
      <c r="F36" s="18">
        <v>736.4</v>
      </c>
      <c r="G36" s="18">
        <v>0.35</v>
      </c>
      <c r="H36" s="18"/>
      <c r="I36" s="18"/>
      <c r="J36" s="18">
        <v>2.52</v>
      </c>
      <c r="K36" s="18">
        <v>2456.42</v>
      </c>
      <c r="L36" s="18"/>
      <c r="M36" s="18" t="s">
        <v>6</v>
      </c>
    </row>
    <row r="37" spans="1:13" ht="12.75">
      <c r="A37" s="31" t="s">
        <v>49</v>
      </c>
      <c r="B37" s="2"/>
      <c r="C37" s="2"/>
      <c r="D37" s="2">
        <v>115.76</v>
      </c>
      <c r="E37" s="2"/>
      <c r="F37" s="2"/>
      <c r="G37" s="2">
        <v>10.02</v>
      </c>
      <c r="H37" s="2"/>
      <c r="I37" s="2">
        <v>30</v>
      </c>
      <c r="J37" s="2">
        <v>7.9</v>
      </c>
      <c r="K37" s="2" t="s">
        <v>6</v>
      </c>
      <c r="L37" s="2"/>
      <c r="M37" s="2" t="s">
        <v>6</v>
      </c>
    </row>
    <row r="38" spans="1:13" ht="12.75">
      <c r="A38" s="31" t="s">
        <v>50</v>
      </c>
      <c r="B38" s="18"/>
      <c r="C38" s="18">
        <v>472.99</v>
      </c>
      <c r="D38" s="18">
        <v>123.59</v>
      </c>
      <c r="E38" s="18"/>
      <c r="F38" s="18"/>
      <c r="G38" s="18">
        <v>18.71</v>
      </c>
      <c r="H38" s="18"/>
      <c r="I38" s="18">
        <v>19.3</v>
      </c>
      <c r="J38" s="18">
        <v>10.88</v>
      </c>
      <c r="K38" s="18">
        <v>431.91</v>
      </c>
      <c r="L38" s="18"/>
      <c r="M38" s="18">
        <v>8.33</v>
      </c>
    </row>
    <row r="39" spans="1:13" ht="12.75">
      <c r="A39" s="31" t="s">
        <v>51</v>
      </c>
      <c r="B39" s="2">
        <v>5.6</v>
      </c>
      <c r="C39" s="2">
        <v>32916.32</v>
      </c>
      <c r="D39" s="2">
        <v>64764.8</v>
      </c>
      <c r="E39" s="2">
        <v>34.58</v>
      </c>
      <c r="F39" s="2">
        <v>589.45</v>
      </c>
      <c r="G39" s="2">
        <v>260.04</v>
      </c>
      <c r="H39" s="2">
        <v>91.99</v>
      </c>
      <c r="I39" s="2">
        <v>1083.52</v>
      </c>
      <c r="J39" s="2">
        <v>100.11</v>
      </c>
      <c r="K39" s="2">
        <v>4491.95</v>
      </c>
      <c r="L39" s="2"/>
      <c r="M39" s="2">
        <v>10.48</v>
      </c>
    </row>
    <row r="40" spans="1:13" ht="12.75">
      <c r="A40" s="31" t="s">
        <v>52</v>
      </c>
      <c r="B40" s="18"/>
      <c r="C40" s="18">
        <v>108.9</v>
      </c>
      <c r="D40" s="18"/>
      <c r="E40" s="18"/>
      <c r="F40" s="18">
        <v>0.76</v>
      </c>
      <c r="G40" s="18"/>
      <c r="H40" s="18"/>
      <c r="I40" s="18">
        <v>5.17</v>
      </c>
      <c r="J40" s="18">
        <v>4.65</v>
      </c>
      <c r="K40" s="18">
        <v>5.11</v>
      </c>
      <c r="L40" s="18"/>
      <c r="M40" s="18" t="s">
        <v>6</v>
      </c>
    </row>
    <row r="41" spans="1:13" ht="12.75">
      <c r="A41" s="31" t="s">
        <v>53</v>
      </c>
      <c r="B41" s="2">
        <v>0.49</v>
      </c>
      <c r="C41" s="2">
        <v>3608.68</v>
      </c>
      <c r="D41" s="2">
        <v>4.81</v>
      </c>
      <c r="E41" s="2"/>
      <c r="F41" s="2">
        <v>4.21</v>
      </c>
      <c r="G41" s="2">
        <v>13.19</v>
      </c>
      <c r="H41" s="2">
        <v>12.8</v>
      </c>
      <c r="I41" s="2">
        <v>62.17</v>
      </c>
      <c r="J41" s="2">
        <v>14.48</v>
      </c>
      <c r="K41" s="2">
        <v>38.42</v>
      </c>
      <c r="L41" s="2"/>
      <c r="M41" s="2" t="s">
        <v>6</v>
      </c>
    </row>
    <row r="42" spans="1:13" ht="12.75">
      <c r="A42" s="31" t="s">
        <v>54</v>
      </c>
      <c r="B42" s="18"/>
      <c r="C42" s="18">
        <v>212445</v>
      </c>
      <c r="D42" s="18">
        <v>16881.25</v>
      </c>
      <c r="E42" s="18">
        <v>33.23</v>
      </c>
      <c r="F42" s="18">
        <v>154.87</v>
      </c>
      <c r="G42" s="18">
        <v>199.47</v>
      </c>
      <c r="H42" s="18">
        <v>2522.97</v>
      </c>
      <c r="I42" s="18">
        <v>316.25</v>
      </c>
      <c r="J42" s="18">
        <v>57.4</v>
      </c>
      <c r="K42" s="18">
        <v>17458.12</v>
      </c>
      <c r="L42" s="18"/>
      <c r="M42" s="18">
        <v>63.12</v>
      </c>
    </row>
    <row r="43" spans="1:13" ht="12.75">
      <c r="A43" s="31" t="s">
        <v>55</v>
      </c>
      <c r="B43" s="2">
        <v>111.83</v>
      </c>
      <c r="C43" s="2">
        <v>45973.97</v>
      </c>
      <c r="D43" s="2">
        <v>2970.02</v>
      </c>
      <c r="E43" s="2"/>
      <c r="F43" s="2">
        <v>2.57</v>
      </c>
      <c r="G43" s="2">
        <v>170.67</v>
      </c>
      <c r="H43" s="2">
        <v>2710.94</v>
      </c>
      <c r="I43" s="2">
        <v>44.22</v>
      </c>
      <c r="J43" s="2">
        <v>29.75</v>
      </c>
      <c r="K43" s="2">
        <v>53161.06</v>
      </c>
      <c r="L43" s="2"/>
      <c r="M43" s="2">
        <v>182.45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headerFooter alignWithMargins="0">
    <oddFooter>&amp;LProjet Eu-Med Agpol 2004/07&amp;CCIHEAM - Institut Agronomique Méditerranéen de Montpellier&amp;RPage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H13">
      <selection activeCell="N39" sqref="N39"/>
    </sheetView>
  </sheetViews>
  <sheetFormatPr defaultColWidth="11.421875" defaultRowHeight="12.75"/>
  <cols>
    <col min="1" max="1" width="51.7109375" style="5" customWidth="1"/>
    <col min="2" max="13" width="11.7109375" style="4" customWidth="1"/>
    <col min="14" max="16384" width="11.421875" style="4" customWidth="1"/>
  </cols>
  <sheetData>
    <row r="1" spans="1:14" s="11" customFormat="1" ht="20.25">
      <c r="A1" s="9" t="s">
        <v>0</v>
      </c>
      <c r="N1" s="12"/>
    </row>
    <row r="2" spans="1:14" s="13" customFormat="1" ht="15.75">
      <c r="A2" s="10" t="s">
        <v>401</v>
      </c>
      <c r="N2" s="14"/>
    </row>
    <row r="3" spans="1:14" ht="15.75">
      <c r="A3" s="10" t="s">
        <v>383</v>
      </c>
      <c r="N3" s="3"/>
    </row>
    <row r="5" spans="1:14" ht="51" customHeight="1">
      <c r="A5" s="15"/>
      <c r="B5" s="16" t="s">
        <v>385</v>
      </c>
      <c r="C5" s="16" t="s">
        <v>386</v>
      </c>
      <c r="D5" s="16" t="s">
        <v>402</v>
      </c>
      <c r="E5" s="16" t="s">
        <v>387</v>
      </c>
      <c r="F5" s="16" t="s">
        <v>388</v>
      </c>
      <c r="G5" s="16" t="s">
        <v>389</v>
      </c>
      <c r="H5" s="16" t="s">
        <v>390</v>
      </c>
      <c r="I5" s="16" t="s">
        <v>391</v>
      </c>
      <c r="J5" s="16" t="s">
        <v>392</v>
      </c>
      <c r="K5" s="16" t="s">
        <v>393</v>
      </c>
      <c r="L5" s="16" t="s">
        <v>394</v>
      </c>
      <c r="M5" s="16" t="s">
        <v>395</v>
      </c>
      <c r="N5" s="29"/>
    </row>
    <row r="6" spans="1:13" ht="12.75">
      <c r="A6" s="33" t="s">
        <v>19</v>
      </c>
      <c r="B6" s="32">
        <f>('2002'!B8-'1997'!B7)/'1997'!B7</f>
        <v>0.19709480857611955</v>
      </c>
      <c r="C6" s="32">
        <f>('2002'!C8-'1997'!C7)/'1997'!C7</f>
        <v>1.61016091954023</v>
      </c>
      <c r="D6" s="32">
        <f>('2002'!D8-'1997'!D7)/'1997'!D7</f>
        <v>-0.07067261871931228</v>
      </c>
      <c r="E6" s="32">
        <f>('2002'!E8-'1997'!E7)/'1997'!E7</f>
        <v>1.8303045186640472</v>
      </c>
      <c r="F6" s="32">
        <f>('2002'!F8-'1997'!F7)/'1997'!F7</f>
        <v>-0.6461288627788127</v>
      </c>
      <c r="G6" s="32">
        <f>('2002'!G8-'1997'!G7)/'1997'!G7</f>
        <v>0.3173717237622456</v>
      </c>
      <c r="H6" s="32">
        <f>('2002'!H8-'1997'!H7)/'1997'!H7</f>
        <v>2.2577575958960217</v>
      </c>
      <c r="I6" s="32"/>
      <c r="J6" s="32"/>
      <c r="K6" s="32">
        <f>('2002'!K8-'1997'!K7)/'1997'!K7</f>
        <v>1.87925482589495</v>
      </c>
      <c r="L6" s="32"/>
      <c r="M6" s="32"/>
    </row>
    <row r="7" spans="1:13" ht="12.75">
      <c r="A7" s="33" t="s">
        <v>20</v>
      </c>
      <c r="B7" s="35"/>
      <c r="C7" s="35">
        <f>('2002'!C9-'1997'!C8)/'1997'!C8</f>
        <v>20.618803019690247</v>
      </c>
      <c r="D7" s="35">
        <f>('2002'!D9-'1997'!D8)/'1997'!D8</f>
        <v>0.9458332960346059</v>
      </c>
      <c r="E7" s="35"/>
      <c r="F7" s="35">
        <f>('2002'!F9-'1997'!F8)/'1997'!F8</f>
        <v>1.184025617566331</v>
      </c>
      <c r="G7" s="35">
        <f>('2002'!G9-'1997'!G8)/'1997'!G8</f>
        <v>2.083023581743952</v>
      </c>
      <c r="H7" s="35"/>
      <c r="I7" s="35"/>
      <c r="J7" s="35"/>
      <c r="K7" s="35">
        <f>('2002'!K9-'1997'!K8)/'1997'!K8</f>
        <v>0.25972377731432444</v>
      </c>
      <c r="L7" s="35">
        <f>('2002'!L9-'1997'!L8)/'1997'!L8</f>
        <v>-0.07217795484727758</v>
      </c>
      <c r="M7" s="35">
        <f>('2002'!M9-'1997'!M8)/'1997'!M8</f>
        <v>56.75757575757576</v>
      </c>
    </row>
    <row r="8" spans="1:13" s="6" customFormat="1" ht="12.75">
      <c r="A8" s="33" t="s">
        <v>21</v>
      </c>
      <c r="B8" s="32">
        <f>('2002'!B10-'1997'!B9)/'1997'!B9</f>
        <v>-0.8249878463782206</v>
      </c>
      <c r="C8" s="32">
        <f>('2002'!C10-'1997'!C9)/'1997'!C9</f>
        <v>-0.1393046811766024</v>
      </c>
      <c r="D8" s="32">
        <f>('2002'!D10-'1997'!D9)/'1997'!D9</f>
        <v>4.561448376097044</v>
      </c>
      <c r="E8" s="32"/>
      <c r="F8" s="32">
        <f>('2002'!F10-'1997'!F9)/'1997'!F9</f>
        <v>29.84474885844749</v>
      </c>
      <c r="G8" s="32">
        <f>('2002'!G10-'1997'!G9)/'1997'!G9</f>
        <v>0.7186228836097215</v>
      </c>
      <c r="H8" s="32">
        <f>('2002'!H10-'1997'!H9)/'1997'!H9</f>
        <v>0.18881118881118883</v>
      </c>
      <c r="I8" s="32"/>
      <c r="J8" s="32"/>
      <c r="K8" s="32">
        <f>('2002'!K10-'1997'!K9)/'1997'!K9</f>
        <v>0.2360890612543107</v>
      </c>
      <c r="L8" s="32"/>
      <c r="M8" s="32">
        <f>('2002'!M10-'1997'!M9)/'1997'!M9</f>
        <v>-0.9990147783251231</v>
      </c>
    </row>
    <row r="9" spans="1:13" ht="12.75">
      <c r="A9" s="33" t="s">
        <v>22</v>
      </c>
      <c r="B9" s="35"/>
      <c r="C9" s="35">
        <f>('2002'!C11-'1997'!C10)/'1997'!C10</f>
        <v>0.6044876900169672</v>
      </c>
      <c r="D9" s="35">
        <f>('2002'!D11-'1997'!D10)/'1997'!D10</f>
        <v>-0.5664251207729468</v>
      </c>
      <c r="E9" s="35"/>
      <c r="F9" s="35"/>
      <c r="G9" s="35">
        <f>('2002'!G11-'1997'!G10)/'1997'!G10</f>
        <v>155</v>
      </c>
      <c r="H9" s="35"/>
      <c r="I9" s="35"/>
      <c r="J9" s="35"/>
      <c r="K9" s="35">
        <f>('2002'!K11-'1997'!K10)/'1997'!K10</f>
        <v>-0.9250420500643118</v>
      </c>
      <c r="L9" s="35"/>
      <c r="M9" s="35">
        <f>('2002'!M11-'1997'!M10)/'1997'!M10</f>
        <v>9.366336633663368</v>
      </c>
    </row>
    <row r="10" spans="1:13" ht="12.75">
      <c r="A10" s="33" t="s">
        <v>23</v>
      </c>
      <c r="B10" s="32"/>
      <c r="C10" s="32">
        <f>('2002'!C12-'1997'!C11)/'1997'!C11</f>
        <v>0.611231101511879</v>
      </c>
      <c r="D10" s="32">
        <f>('2002'!D12-'1997'!D11)/'1997'!D11</f>
        <v>16.27227171492205</v>
      </c>
      <c r="E10" s="32"/>
      <c r="F10" s="32"/>
      <c r="G10" s="32"/>
      <c r="H10" s="32"/>
      <c r="I10" s="32"/>
      <c r="J10" s="32"/>
      <c r="K10" s="32">
        <f>('2002'!K12-'1997'!K11)/'1997'!K11</f>
        <v>-0.9071697369069726</v>
      </c>
      <c r="L10" s="32"/>
      <c r="M10" s="32">
        <f>('2002'!M12-'1997'!M11)/'1997'!M11</f>
        <v>2.052631578947368</v>
      </c>
    </row>
    <row r="11" spans="1:13" ht="12.75">
      <c r="A11" s="33" t="s">
        <v>24</v>
      </c>
      <c r="B11" s="35"/>
      <c r="C11" s="35">
        <f>('2002'!C13-'1997'!C12)/'1997'!C12</f>
        <v>-0.15903659044300186</v>
      </c>
      <c r="D11" s="35">
        <f>('2002'!D13-'1997'!D12)/'1997'!D12</f>
        <v>95.48695652173913</v>
      </c>
      <c r="E11" s="35"/>
      <c r="F11" s="35"/>
      <c r="G11" s="35">
        <f>('2002'!G13-'1997'!G12)/'1997'!G12</f>
        <v>3.5668789808917194</v>
      </c>
      <c r="H11" s="35">
        <f>('2002'!H13-'1997'!H12)/'1997'!H12</f>
        <v>-0.13128482300737337</v>
      </c>
      <c r="I11" s="35"/>
      <c r="J11" s="35"/>
      <c r="K11" s="35">
        <f>('2002'!K13-'1997'!K12)/'1997'!K12</f>
        <v>0.8982401446912814</v>
      </c>
      <c r="L11" s="35"/>
      <c r="M11" s="35"/>
    </row>
    <row r="12" spans="1:13" s="6" customFormat="1" ht="12.75">
      <c r="A12" s="33" t="s">
        <v>25</v>
      </c>
      <c r="B12" s="32"/>
      <c r="C12" s="32">
        <f>('2002'!C14-'1997'!C13)/'1997'!C13</f>
        <v>1.1104474852994808</v>
      </c>
      <c r="D12" s="32">
        <f>('2002'!D14-'1997'!D13)/'1997'!D13</f>
        <v>17.988015104252174</v>
      </c>
      <c r="E12" s="32"/>
      <c r="F12" s="32"/>
      <c r="G12" s="32">
        <f>('2002'!G14-'1997'!G13)/'1997'!G13</f>
        <v>1.209067444731231</v>
      </c>
      <c r="H12" s="32">
        <f>('2002'!H14-'1997'!H13)/'1997'!H13</f>
        <v>-0.09615384615384624</v>
      </c>
      <c r="I12" s="32"/>
      <c r="J12" s="32"/>
      <c r="K12" s="32">
        <f>('2002'!K14-'1997'!K13)/'1997'!K13</f>
        <v>0.35187509413123136</v>
      </c>
      <c r="L12" s="32"/>
      <c r="M12" s="32">
        <f>('2002'!M14-'1997'!M13)/'1997'!M13</f>
        <v>0.24163107728313815</v>
      </c>
    </row>
    <row r="13" spans="1:13" s="6" customFormat="1" ht="12.75">
      <c r="A13" s="33" t="s">
        <v>26</v>
      </c>
      <c r="B13" s="35"/>
      <c r="C13" s="35">
        <f>('2002'!C15-'1997'!C14)/'1997'!C14</f>
        <v>0.8633273820248644</v>
      </c>
      <c r="D13" s="35">
        <f>('2002'!D15-'1997'!D14)/'1997'!D14</f>
        <v>3.319505500474366</v>
      </c>
      <c r="E13" s="35"/>
      <c r="F13" s="35">
        <f>('2002'!F15-'1997'!F14)/'1997'!F14</f>
        <v>-0.5488621151271753</v>
      </c>
      <c r="G13" s="35">
        <f>('2002'!G15-'1997'!G14)/'1997'!G14</f>
        <v>0.7217612944652834</v>
      </c>
      <c r="H13" s="35">
        <f>('2002'!H15-'1997'!H14)/'1997'!H14</f>
        <v>177.5</v>
      </c>
      <c r="I13" s="35"/>
      <c r="J13" s="35">
        <f>('2002'!J15-'1997'!J14)/'1997'!J14</f>
        <v>-0.49560632688927947</v>
      </c>
      <c r="K13" s="35">
        <f>('2002'!K15-'1997'!K14)/'1997'!K14</f>
        <v>-0.9913513513513513</v>
      </c>
      <c r="L13" s="35"/>
      <c r="M13" s="35">
        <f>('2002'!M15-'1997'!M14)/'1997'!M14</f>
        <v>-0.47638196158293494</v>
      </c>
    </row>
    <row r="14" spans="1:13" ht="12.75">
      <c r="A14" s="33" t="s">
        <v>27</v>
      </c>
      <c r="B14" s="32">
        <f>('2002'!B16-'1997'!B15)/'1997'!B15</f>
        <v>-1</v>
      </c>
      <c r="C14" s="32">
        <f>('2002'!C16-'1997'!C15)/'1997'!C15</f>
        <v>0.4302923701126021</v>
      </c>
      <c r="D14" s="32">
        <f>('2002'!D16-'1997'!D15)/'1997'!D15</f>
        <v>1.3179775573492263</v>
      </c>
      <c r="E14" s="32">
        <f>('2002'!E16-'1997'!E15)/'1997'!E15</f>
        <v>2.4193548387096775</v>
      </c>
      <c r="F14" s="32">
        <f>('2002'!F16-'1997'!F15)/'1997'!F15</f>
        <v>-0.15134169041461445</v>
      </c>
      <c r="G14" s="32">
        <f>('2002'!G16-'1997'!G15)/'1997'!G15</f>
        <v>2.5569787789690612</v>
      </c>
      <c r="H14" s="32">
        <f>('2002'!H16-'1997'!H15)/'1997'!H15</f>
        <v>0.7998821639744409</v>
      </c>
      <c r="I14" s="32">
        <f>('2002'!I16-'1997'!I15)/'1997'!I15</f>
        <v>3.698360655737705</v>
      </c>
      <c r="J14" s="32">
        <f>('2002'!J16-'1997'!J15)/'1997'!J15</f>
        <v>0.3258749282845668</v>
      </c>
      <c r="K14" s="32">
        <f>('2002'!K16-'1997'!K15)/'1997'!K15</f>
        <v>0.7371717257463523</v>
      </c>
      <c r="L14" s="32">
        <f>('2002'!L16-'1997'!L15)/'1997'!L15</f>
        <v>-1</v>
      </c>
      <c r="M14" s="32">
        <f>('2002'!M16-'1997'!M15)/'1997'!M15</f>
        <v>0.3076167940161611</v>
      </c>
    </row>
    <row r="15" spans="1:13" ht="12.75">
      <c r="A15" s="33" t="s">
        <v>28</v>
      </c>
      <c r="B15" s="35"/>
      <c r="C15" s="35">
        <f>('2002'!C17-'1997'!C16)/'1997'!C16</f>
        <v>0.6328462890864652</v>
      </c>
      <c r="D15" s="35">
        <f>('2002'!D17-'1997'!D16)/'1997'!D16</f>
        <v>0.11990521615711208</v>
      </c>
      <c r="E15" s="35"/>
      <c r="F15" s="35"/>
      <c r="G15" s="35">
        <f>('2002'!G17-'1997'!G16)/'1997'!G16</f>
        <v>3.7672192519362904</v>
      </c>
      <c r="H15" s="35">
        <f>('2002'!H17-'1997'!H16)/'1997'!H16</f>
        <v>52.451612903225815</v>
      </c>
      <c r="I15" s="35">
        <f>('2002'!I17-'1997'!I16)/'1997'!I16</f>
        <v>-0.7074340527577938</v>
      </c>
      <c r="J15" s="35">
        <f>('2002'!J17-'1997'!J16)/'1997'!J16</f>
        <v>2.6153846153846154</v>
      </c>
      <c r="K15" s="35">
        <f>('2002'!K17-'1997'!K16)/'1997'!K16</f>
        <v>-0.3858261816707641</v>
      </c>
      <c r="L15" s="35"/>
      <c r="M15" s="35"/>
    </row>
    <row r="16" spans="1:13" ht="12.75">
      <c r="A16" s="34" t="s">
        <v>29</v>
      </c>
      <c r="B16" s="32"/>
      <c r="C16" s="32">
        <f>('2002'!C18-'1997'!C17)/'1997'!C17</f>
        <v>0.03315950322772133</v>
      </c>
      <c r="D16" s="32">
        <f>('2002'!D18-'1997'!D17)/'1997'!D17</f>
        <v>0.5580981960916128</v>
      </c>
      <c r="E16" s="32">
        <f>('2002'!E18-'1997'!E17)/'1997'!E17</f>
        <v>0.48795096026769386</v>
      </c>
      <c r="F16" s="32">
        <f>('2002'!F18-'1997'!F17)/'1997'!F17</f>
        <v>39.476539589442815</v>
      </c>
      <c r="G16" s="32">
        <f>('2002'!G18-'1997'!G17)/'1997'!G17</f>
        <v>12.179696616102683</v>
      </c>
      <c r="H16" s="32">
        <f>('2002'!H18-'1997'!H17)/'1997'!H17</f>
        <v>1.7363636363636359</v>
      </c>
      <c r="I16" s="32">
        <f>('2002'!I18-'1997'!I17)/'1997'!I17</f>
        <v>-0.7660016625103907</v>
      </c>
      <c r="J16" s="32">
        <f>('2002'!J18-'1997'!J17)/'1997'!J17</f>
        <v>1.3788735760376005</v>
      </c>
      <c r="K16" s="32">
        <f>('2002'!K18-'1997'!K17)/'1997'!K17</f>
        <v>-0.24388100916279654</v>
      </c>
      <c r="L16" s="32"/>
      <c r="M16" s="32"/>
    </row>
    <row r="17" spans="1:13" ht="12.75">
      <c r="A17" s="33" t="s">
        <v>30</v>
      </c>
      <c r="B17" s="35"/>
      <c r="C17" s="35">
        <f>('2002'!C19-'1997'!C18)/'1997'!C18</f>
        <v>0.9446071503046873</v>
      </c>
      <c r="D17" s="35">
        <f>('2002'!D19-'1997'!D18)/'1997'!D18</f>
        <v>-0.5733753096510213</v>
      </c>
      <c r="E17" s="35"/>
      <c r="F17" s="35">
        <f>('2002'!F19-'1997'!F18)/'1997'!F18</f>
        <v>5.005456931684741</v>
      </c>
      <c r="G17" s="35">
        <f>('2002'!G19-'1997'!G18)/'1997'!G18</f>
        <v>0.18307991651507147</v>
      </c>
      <c r="H17" s="35">
        <f>('2002'!H19-'1997'!H18)/'1997'!H18</f>
        <v>1.0479041916167664</v>
      </c>
      <c r="I17" s="35">
        <f>('2002'!I19-'1997'!I18)/'1997'!I18</f>
        <v>-0.5289928789420143</v>
      </c>
      <c r="J17" s="35">
        <f>('2002'!J19-'1997'!J18)/'1997'!J18</f>
        <v>0.5391410948933071</v>
      </c>
      <c r="K17" s="35">
        <f>('2002'!K19-'1997'!K18)/'1997'!K18</f>
        <v>0.29215642671071873</v>
      </c>
      <c r="L17" s="35">
        <f>('2002'!L19-'1997'!L18)/'1997'!L18</f>
        <v>-1</v>
      </c>
      <c r="M17" s="35"/>
    </row>
    <row r="18" spans="1:13" ht="12.75">
      <c r="A18" s="33" t="s">
        <v>31</v>
      </c>
      <c r="B18" s="32">
        <f>('2002'!B20-'1997'!B19)/'1997'!B19</f>
        <v>-1</v>
      </c>
      <c r="C18" s="32">
        <f>('2002'!C20-'1997'!C19)/'1997'!C19</f>
        <v>-0.5267269465769463</v>
      </c>
      <c r="D18" s="32">
        <f>('2002'!D20-'1997'!D19)/'1997'!D19</f>
        <v>0.10384191728695889</v>
      </c>
      <c r="E18" s="32"/>
      <c r="F18" s="32">
        <f>('2002'!F20-'1997'!F19)/'1997'!F19</f>
        <v>-0.692938836399801</v>
      </c>
      <c r="G18" s="32">
        <f>('2002'!G20-'1997'!G19)/'1997'!G19</f>
        <v>0.5969471322588195</v>
      </c>
      <c r="H18" s="32">
        <f>('2002'!H20-'1997'!H19)/'1997'!H19</f>
        <v>6.288409703504043</v>
      </c>
      <c r="I18" s="32">
        <f>('2002'!I20-'1997'!I19)/'1997'!I19</f>
        <v>-0.13098774600816945</v>
      </c>
      <c r="J18" s="32">
        <f>('2002'!J20-'1997'!J19)/'1997'!J19</f>
        <v>-0.5417099226415726</v>
      </c>
      <c r="K18" s="32">
        <f>('2002'!K20-'1997'!K19)/'1997'!K19</f>
        <v>5.087477313974591</v>
      </c>
      <c r="L18" s="32"/>
      <c r="M18" s="32">
        <f>('2002'!M20-'1997'!M19)/'1997'!M19</f>
        <v>6.304</v>
      </c>
    </row>
    <row r="19" spans="1:13" ht="12.75">
      <c r="A19" s="33" t="s">
        <v>32</v>
      </c>
      <c r="B19" s="35"/>
      <c r="C19" s="35">
        <f>('2002'!C21-'1997'!C20)/'1997'!C20</f>
        <v>-0.7908242612752722</v>
      </c>
      <c r="D19" s="35"/>
      <c r="E19" s="35"/>
      <c r="F19" s="35"/>
      <c r="G19" s="35">
        <f>('2002'!G21-'1997'!G20)/'1997'!G20</f>
        <v>1.706313987765064</v>
      </c>
      <c r="H19" s="35">
        <f>('2002'!H21-'1997'!H20)/'1997'!H20</f>
        <v>16.038475699558173</v>
      </c>
      <c r="I19" s="35"/>
      <c r="J19" s="35"/>
      <c r="K19" s="35">
        <f>('2002'!K21-'1997'!K20)/'1997'!K20</f>
        <v>2.5003510684872663</v>
      </c>
      <c r="L19" s="35"/>
      <c r="M19" s="35"/>
    </row>
    <row r="20" spans="1:13" ht="12.75">
      <c r="A20" s="33" t="s">
        <v>33</v>
      </c>
      <c r="B20" s="32"/>
      <c r="C20" s="32">
        <f>('2002'!C22-'1997'!C21)/'1997'!C21</f>
        <v>-0.26572124337487474</v>
      </c>
      <c r="D20" s="32">
        <f>('2002'!D22-'1997'!D21)/'1997'!D21</f>
        <v>2.1300578034682083</v>
      </c>
      <c r="E20" s="32">
        <f>('2002'!E22-'1997'!E21)/'1997'!E21</f>
        <v>-1</v>
      </c>
      <c r="F20" s="32"/>
      <c r="G20" s="32"/>
      <c r="H20" s="32"/>
      <c r="I20" s="32"/>
      <c r="J20" s="32"/>
      <c r="K20" s="32">
        <f>('2002'!K22-'1997'!K21)/'1997'!K21</f>
        <v>-0.9767881525049891</v>
      </c>
      <c r="L20" s="32"/>
      <c r="M20" s="32"/>
    </row>
    <row r="21" spans="1:13" ht="12.75">
      <c r="A21" s="33" t="s">
        <v>34</v>
      </c>
      <c r="B21" s="35"/>
      <c r="C21" s="35">
        <f>('2002'!C23-'1997'!C22)/'1997'!C22</f>
        <v>0.013355453504631326</v>
      </c>
      <c r="D21" s="35">
        <f>('2002'!D23-'1997'!D22)/'1997'!D22</f>
        <v>0.01461183369038282</v>
      </c>
      <c r="E21" s="35">
        <f>('2002'!E23-'1997'!E22)/'1997'!E22</f>
        <v>1.7628288859861914</v>
      </c>
      <c r="F21" s="35">
        <f>('2002'!F23-'1997'!F22)/'1997'!F22</f>
        <v>-0.12099309894238228</v>
      </c>
      <c r="G21" s="35">
        <f>('2002'!G23-'1997'!G22)/'1997'!G22</f>
        <v>-0.7412924659736363</v>
      </c>
      <c r="H21" s="35">
        <f>('2002'!H23-'1997'!H22)/'1997'!H22</f>
        <v>-0.9425474886376879</v>
      </c>
      <c r="I21" s="35">
        <f>('2002'!I23-'1997'!I22)/'1997'!I22</f>
        <v>2.3485551195148053</v>
      </c>
      <c r="J21" s="35">
        <f>('2002'!J23-'1997'!J22)/'1997'!J22</f>
        <v>0.23106109826138924</v>
      </c>
      <c r="K21" s="35">
        <f>('2002'!K23-'1997'!K22)/'1997'!K22</f>
        <v>-0.26103083890446405</v>
      </c>
      <c r="L21" s="35"/>
      <c r="M21" s="35">
        <f>('2002'!M23-'1997'!M22)/'1997'!M22</f>
        <v>-0.928549334982988</v>
      </c>
    </row>
    <row r="22" spans="1:13" ht="12.75">
      <c r="A22" s="33" t="s">
        <v>35</v>
      </c>
      <c r="B22" s="32"/>
      <c r="C22" s="32">
        <f>('2002'!C24-'1997'!C23)/'1997'!C23</f>
        <v>0.8307692307692307</v>
      </c>
      <c r="D22" s="32">
        <f>('2002'!D24-'1997'!D23)/'1997'!D23</f>
        <v>-1</v>
      </c>
      <c r="E22" s="32"/>
      <c r="F22" s="32"/>
      <c r="G22" s="32">
        <f>('2002'!G24-'1997'!G23)/'1997'!G23</f>
        <v>261.29787234042556</v>
      </c>
      <c r="H22" s="32"/>
      <c r="I22" s="32">
        <f>('2002'!I24-'1997'!I23)/'1997'!I23</f>
        <v>-1</v>
      </c>
      <c r="J22" s="32"/>
      <c r="K22" s="32"/>
      <c r="L22" s="32"/>
      <c r="M22" s="32"/>
    </row>
    <row r="23" spans="1:13" ht="12.75">
      <c r="A23" s="33" t="s">
        <v>36</v>
      </c>
      <c r="B23" s="35"/>
      <c r="C23" s="35">
        <f>('2002'!C25-'1997'!C24)/'1997'!C24</f>
        <v>0.2196915115569282</v>
      </c>
      <c r="D23" s="35">
        <f>('2002'!D25-'1997'!D24)/'1997'!D24</f>
        <v>1.0257097973102418</v>
      </c>
      <c r="E23" s="35">
        <f>('2002'!E25-'1997'!E24)/'1997'!E24</f>
        <v>-0.03380908706808608</v>
      </c>
      <c r="F23" s="35">
        <f>('2002'!F25-'1997'!F24)/'1997'!F24</f>
        <v>0.16974509048051326</v>
      </c>
      <c r="G23" s="35">
        <f>('2002'!G25-'1997'!G24)/'1997'!G24</f>
        <v>0.30999621560253016</v>
      </c>
      <c r="H23" s="35"/>
      <c r="I23" s="35">
        <f>('2002'!I25-'1997'!I24)/'1997'!I24</f>
        <v>-0.06279936136242681</v>
      </c>
      <c r="J23" s="35"/>
      <c r="K23" s="35">
        <f>('2002'!K25-'1997'!K24)/'1997'!K24</f>
        <v>0.4670189511090139</v>
      </c>
      <c r="L23" s="35"/>
      <c r="M23" s="35">
        <f>('2002'!M25-'1997'!M24)/'1997'!M24</f>
        <v>19.291725105189343</v>
      </c>
    </row>
    <row r="24" spans="1:13" ht="12.75">
      <c r="A24" s="33" t="s">
        <v>37</v>
      </c>
      <c r="B24" s="32"/>
      <c r="C24" s="32">
        <f>('2002'!C26-'1997'!C25)/'1997'!C25</f>
        <v>0.9041736126067842</v>
      </c>
      <c r="D24" s="32">
        <f>('2002'!D26-'1997'!D25)/'1997'!D25</f>
        <v>-0.3160533593289591</v>
      </c>
      <c r="E24" s="32">
        <f>('2002'!E26-'1997'!E25)/'1997'!E25</f>
        <v>-1</v>
      </c>
      <c r="F24" s="32">
        <f>('2002'!F26-'1997'!F25)/'1997'!F25</f>
        <v>0.34606125451384256</v>
      </c>
      <c r="G24" s="32">
        <f>('2002'!G26-'1997'!G25)/'1997'!G25</f>
        <v>1.79264828935428</v>
      </c>
      <c r="H24" s="32">
        <f>('2002'!H26-'1997'!H25)/'1997'!H25</f>
        <v>0.04435228829966876</v>
      </c>
      <c r="I24" s="32"/>
      <c r="J24" s="32">
        <f>('2002'!J26-'1997'!J25)/'1997'!J25</f>
        <v>30.307291666666668</v>
      </c>
      <c r="K24" s="32">
        <f>('2002'!K26-'1997'!K25)/'1997'!K25</f>
        <v>-0.5178260896821069</v>
      </c>
      <c r="L24" s="32">
        <f>('2002'!L26-'1997'!L25)/'1997'!L25</f>
        <v>-1</v>
      </c>
      <c r="M24" s="32">
        <f>('2002'!M26-'1997'!M25)/'1997'!M25</f>
        <v>-0.99581589958159</v>
      </c>
    </row>
    <row r="25" spans="1:13" ht="12.75">
      <c r="A25" s="33" t="s">
        <v>38</v>
      </c>
      <c r="B25" s="35"/>
      <c r="C25" s="35">
        <f>('2002'!C27-'1997'!C26)/'1997'!C26</f>
        <v>0.016384722458538784</v>
      </c>
      <c r="D25" s="35">
        <f>('2002'!D27-'1997'!D26)/'1997'!D26</f>
        <v>69.02840481565087</v>
      </c>
      <c r="E25" s="35"/>
      <c r="F25" s="35">
        <f>('2002'!F27-'1997'!F26)/'1997'!F26</f>
        <v>-0.8934240362811792</v>
      </c>
      <c r="G25" s="35">
        <f>('2002'!G27-'1997'!G26)/'1997'!G26</f>
        <v>6.937185845532849</v>
      </c>
      <c r="H25" s="35">
        <f>('2002'!H27-'1997'!H26)/'1997'!H26</f>
        <v>-0.47666943677452217</v>
      </c>
      <c r="I25" s="35">
        <f>('2002'!I27-'1997'!I26)/'1997'!I26</f>
        <v>14.168181818181816</v>
      </c>
      <c r="J25" s="35">
        <f>('2002'!J27-'1997'!J26)/'1997'!J26</f>
        <v>-1</v>
      </c>
      <c r="K25" s="35">
        <f>('2002'!K27-'1997'!K26)/'1997'!K26</f>
        <v>0.12278533473453632</v>
      </c>
      <c r="L25" s="35"/>
      <c r="M25" s="35">
        <f>('2002'!M27-'1997'!M26)/'1997'!M26</f>
        <v>-0.8805342989887947</v>
      </c>
    </row>
    <row r="26" spans="1:13" ht="12.75">
      <c r="A26" s="33" t="s">
        <v>39</v>
      </c>
      <c r="B26" s="32"/>
      <c r="C26" s="32">
        <f>('2002'!C28-'1997'!C27)/'1997'!C27</f>
        <v>-0.1543360315394995</v>
      </c>
      <c r="D26" s="32">
        <f>('2002'!D28-'1997'!D27)/'1997'!D27</f>
        <v>0.9648353781761816</v>
      </c>
      <c r="E26" s="32"/>
      <c r="F26" s="32">
        <f>('2002'!F28-'1997'!F27)/'1997'!F27</f>
        <v>-0.9773328132449184</v>
      </c>
      <c r="G26" s="32">
        <f>('2002'!G28-'1997'!G27)/'1997'!G27</f>
        <v>0.17587557738408474</v>
      </c>
      <c r="H26" s="32">
        <f>('2002'!H28-'1997'!H27)/'1997'!H27</f>
        <v>0.022317517406741382</v>
      </c>
      <c r="I26" s="32"/>
      <c r="J26" s="32">
        <f>('2002'!J28-'1997'!J27)/'1997'!J27</f>
        <v>1.9428989751098098</v>
      </c>
      <c r="K26" s="32">
        <f>('2002'!K28-'1997'!K27)/'1997'!K27</f>
        <v>-0.3363827915567976</v>
      </c>
      <c r="L26" s="32"/>
      <c r="M26" s="32">
        <f>('2002'!M28-'1997'!M27)/'1997'!M27</f>
        <v>62.34285714285715</v>
      </c>
    </row>
    <row r="27" spans="1:13" ht="12.75">
      <c r="A27" s="33" t="s">
        <v>40</v>
      </c>
      <c r="B27" s="35"/>
      <c r="C27" s="35">
        <f>('2002'!C29-'1997'!C28)/'1997'!C28</f>
        <v>0.5372782883801118</v>
      </c>
      <c r="D27" s="35">
        <f>('2002'!D29-'1997'!D28)/'1997'!D28</f>
        <v>3.6780455153949134</v>
      </c>
      <c r="E27" s="35"/>
      <c r="F27" s="35">
        <f>('2002'!F29-'1997'!F28)/'1997'!F28</f>
        <v>-1</v>
      </c>
      <c r="G27" s="35">
        <f>('2002'!G29-'1997'!G28)/'1997'!G28</f>
        <v>-0.9998488284202569</v>
      </c>
      <c r="H27" s="35">
        <f>('2002'!H29-'1997'!H28)/'1997'!H28</f>
        <v>-1</v>
      </c>
      <c r="I27" s="35"/>
      <c r="J27" s="35"/>
      <c r="K27" s="35"/>
      <c r="L27" s="35"/>
      <c r="M27" s="35"/>
    </row>
    <row r="28" spans="1:13" ht="12.75">
      <c r="A28" s="33" t="s">
        <v>41</v>
      </c>
      <c r="B28" s="32"/>
      <c r="C28" s="32">
        <f>('2002'!C30-'1997'!C29)/'1997'!C29</f>
        <v>1.0671400038620165</v>
      </c>
      <c r="D28" s="32">
        <f>('2002'!D30-'1997'!D29)/'1997'!D29</f>
        <v>0.21252223298236406</v>
      </c>
      <c r="E28" s="32"/>
      <c r="F28" s="32">
        <f>('2002'!F30-'1997'!F29)/'1997'!F29</f>
        <v>-0.9202797202797203</v>
      </c>
      <c r="G28" s="32">
        <f>('2002'!G30-'1997'!G29)/'1997'!G29</f>
        <v>0.04754601226993873</v>
      </c>
      <c r="H28" s="32">
        <f>('2002'!H30-'1997'!H29)/'1997'!H29</f>
        <v>-1</v>
      </c>
      <c r="I28" s="32">
        <f>('2002'!I30-'1997'!I29)/'1997'!I29</f>
        <v>1.394736842105263</v>
      </c>
      <c r="J28" s="32">
        <f>('2002'!J30-'1997'!J29)/'1997'!J29</f>
        <v>9.877551020408163</v>
      </c>
      <c r="K28" s="32">
        <f>('2002'!K30-'1997'!K29)/'1997'!K29</f>
        <v>0.5427965552744805</v>
      </c>
      <c r="L28" s="32"/>
      <c r="M28" s="32">
        <f>('2002'!M30-'1997'!M29)/'1997'!M29</f>
        <v>-0.5685279187817259</v>
      </c>
    </row>
    <row r="29" spans="1:13" ht="12.75">
      <c r="A29" s="33" t="s">
        <v>42</v>
      </c>
      <c r="B29" s="35"/>
      <c r="C29" s="35">
        <f>('2002'!C31-'1997'!C30)/'1997'!C30</f>
        <v>0.9547419252373273</v>
      </c>
      <c r="D29" s="35">
        <f>('2002'!D31-'1997'!D30)/'1997'!D30</f>
        <v>2.7207109083303362</v>
      </c>
      <c r="E29" s="35"/>
      <c r="F29" s="35">
        <f>('2002'!F31-'1997'!F30)/'1997'!F30</f>
        <v>-0.45580856812041687</v>
      </c>
      <c r="G29" s="35">
        <f>('2002'!G31-'1997'!G30)/'1997'!G30</f>
        <v>4.797379025384726</v>
      </c>
      <c r="H29" s="35"/>
      <c r="I29" s="35">
        <f>('2002'!I31-'1997'!I30)/'1997'!I30</f>
        <v>1.3032159264931085</v>
      </c>
      <c r="J29" s="35"/>
      <c r="K29" s="35">
        <f>('2002'!K31-'1997'!K30)/'1997'!K30</f>
        <v>1.8130211411136172</v>
      </c>
      <c r="L29" s="35">
        <f>('2002'!L31-'1997'!L30)/'1997'!L30</f>
        <v>18.144090409668813</v>
      </c>
      <c r="M29" s="35">
        <f>('2002'!M31-'1997'!M30)/'1997'!M30</f>
        <v>10.716124661246614</v>
      </c>
    </row>
    <row r="30" spans="1:13" ht="12.75">
      <c r="A30" s="33" t="s">
        <v>43</v>
      </c>
      <c r="B30" s="32">
        <f>('2002'!B32-'1997'!B31)/'1997'!B31</f>
        <v>-1</v>
      </c>
      <c r="C30" s="32">
        <f>('2002'!C32-'1997'!C31)/'1997'!C31</f>
        <v>-0.17521692270418268</v>
      </c>
      <c r="D30" s="32">
        <f>('2002'!D32-'1997'!D31)/'1997'!D31</f>
        <v>2.7798244114676405</v>
      </c>
      <c r="E30" s="32"/>
      <c r="F30" s="32"/>
      <c r="G30" s="32">
        <f>('2002'!G32-'1997'!G31)/'1997'!G31</f>
        <v>3.18593802065978</v>
      </c>
      <c r="H30" s="32">
        <f>('2002'!H32-'1997'!H31)/'1997'!H31</f>
        <v>-1</v>
      </c>
      <c r="I30" s="32"/>
      <c r="J30" s="32"/>
      <c r="K30" s="32">
        <f>('2002'!K32-'1997'!K31)/'1997'!K31</f>
        <v>-0.1931608000161084</v>
      </c>
      <c r="L30" s="32"/>
      <c r="M30" s="32"/>
    </row>
    <row r="31" spans="1:13" ht="12.75">
      <c r="A31" s="33" t="s">
        <v>44</v>
      </c>
      <c r="B31" s="35"/>
      <c r="C31" s="35">
        <f>('2002'!C33-'1997'!C32)/'1997'!C32</f>
        <v>-0.5415626787959076</v>
      </c>
      <c r="D31" s="35">
        <f>('2002'!D33-'1997'!D32)/'1997'!D32</f>
        <v>1.1063410791650254</v>
      </c>
      <c r="E31" s="35"/>
      <c r="F31" s="35"/>
      <c r="G31" s="35"/>
      <c r="H31" s="35">
        <f>('2002'!H33-'1997'!H32)/'1997'!H32</f>
        <v>-1</v>
      </c>
      <c r="I31" s="35"/>
      <c r="J31" s="35"/>
      <c r="K31" s="35">
        <f>('2002'!K33-'1997'!K32)/'1997'!K32</f>
        <v>-0.15959601835471401</v>
      </c>
      <c r="L31" s="35"/>
      <c r="M31" s="35"/>
    </row>
    <row r="32" spans="1:13" ht="12.75">
      <c r="A32" s="33" t="s">
        <v>45</v>
      </c>
      <c r="B32" s="32"/>
      <c r="C32" s="32">
        <f>('2002'!C34-'1997'!C33)/'1997'!C33</f>
        <v>0.11719279171251451</v>
      </c>
      <c r="D32" s="32">
        <f>('2002'!D34-'1997'!D33)/'1997'!D33</f>
        <v>-0.9798083278255122</v>
      </c>
      <c r="E32" s="32">
        <f>('2002'!E34-'1997'!E33)/'1997'!E33</f>
        <v>-1</v>
      </c>
      <c r="F32" s="32">
        <f>('2002'!F34-'1997'!F33)/'1997'!F33</f>
        <v>11.9734375</v>
      </c>
      <c r="G32" s="32">
        <f>('2002'!G34-'1997'!G33)/'1997'!G33</f>
        <v>6.698224852071006</v>
      </c>
      <c r="H32" s="32">
        <f>('2002'!H34-'1997'!H33)/'1997'!H33</f>
        <v>-0.3805374001452433</v>
      </c>
      <c r="I32" s="32">
        <f>('2002'!I34-'1997'!I33)/'1997'!I33</f>
        <v>1.4001681378730562</v>
      </c>
      <c r="J32" s="32">
        <f>('2002'!J34-'1997'!J33)/'1997'!J33</f>
        <v>9.596943648519579</v>
      </c>
      <c r="K32" s="32">
        <f>('2002'!K34-'1997'!K33)/'1997'!K33</f>
        <v>-0.8764314377997455</v>
      </c>
      <c r="L32" s="32"/>
      <c r="M32" s="32"/>
    </row>
    <row r="33" spans="1:13" ht="12.75">
      <c r="A33" s="33" t="s">
        <v>46</v>
      </c>
      <c r="B33" s="35"/>
      <c r="C33" s="35">
        <f>('2002'!C35-'1997'!C34)/'1997'!C34</f>
        <v>0.2017377138202553</v>
      </c>
      <c r="D33" s="35">
        <f>('2002'!D35-'1997'!D34)/'1997'!D34</f>
        <v>-0.1517151823395736</v>
      </c>
      <c r="E33" s="35"/>
      <c r="F33" s="35">
        <f>('2002'!F35-'1997'!F34)/'1997'!F34</f>
        <v>1.9130267461997303</v>
      </c>
      <c r="G33" s="35">
        <f>('2002'!G35-'1997'!G34)/'1997'!G34</f>
        <v>-0.8622166696412636</v>
      </c>
      <c r="H33" s="35"/>
      <c r="I33" s="35">
        <f>('2002'!I35-'1997'!I34)/'1997'!I34</f>
        <v>-1</v>
      </c>
      <c r="J33" s="35"/>
      <c r="K33" s="35">
        <f>('2002'!K35-'1997'!K34)/'1997'!K34</f>
        <v>-0.520867814806531</v>
      </c>
      <c r="L33" s="35"/>
      <c r="M33" s="35"/>
    </row>
    <row r="34" spans="1:13" ht="12.75">
      <c r="A34" s="33" t="s">
        <v>47</v>
      </c>
      <c r="B34" s="32"/>
      <c r="C34" s="32">
        <f>('2002'!C36-'1997'!C35)/'1997'!C35</f>
        <v>0.47537951790137006</v>
      </c>
      <c r="D34" s="32">
        <f>('2002'!D36-'1997'!D35)/'1997'!D35</f>
        <v>-0.2614996566109751</v>
      </c>
      <c r="E34" s="32"/>
      <c r="F34" s="32">
        <f>('2002'!F36-'1997'!F35)/'1997'!F35</f>
        <v>13.91</v>
      </c>
      <c r="G34" s="32">
        <f>('2002'!G36-'1997'!G35)/'1997'!G35</f>
        <v>-0.5578894972623196</v>
      </c>
      <c r="H34" s="32">
        <f>('2002'!H36-'1997'!H35)/'1997'!H35</f>
        <v>-0.03881329466874849</v>
      </c>
      <c r="I34" s="32">
        <f>('2002'!I36-'1997'!I35)/'1997'!I35</f>
        <v>0.023856311900644526</v>
      </c>
      <c r="J34" s="32">
        <f>('2002'!J36-'1997'!J35)/'1997'!J35</f>
        <v>8.564226854095978</v>
      </c>
      <c r="K34" s="32">
        <f>('2002'!K36-'1997'!K35)/'1997'!K35</f>
        <v>-0.6248356639177721</v>
      </c>
      <c r="L34" s="32"/>
      <c r="M34" s="32"/>
    </row>
    <row r="35" spans="1:13" ht="12.75">
      <c r="A35" s="33" t="s">
        <v>48</v>
      </c>
      <c r="B35" s="35"/>
      <c r="C35" s="35">
        <f>('2002'!C37-'1997'!C36)/'1997'!C36</f>
        <v>-0.6224263383643943</v>
      </c>
      <c r="D35" s="35">
        <f>('2002'!D37-'1997'!D36)/'1997'!D36</f>
        <v>-0.8068855138595655</v>
      </c>
      <c r="E35" s="35"/>
      <c r="F35" s="35">
        <f>('2002'!F37-'1997'!F36)/'1997'!F36</f>
        <v>0.2259641499185225</v>
      </c>
      <c r="G35" s="35">
        <f>('2002'!G37-'1997'!G36)/'1997'!G36</f>
        <v>-0.6571428571428571</v>
      </c>
      <c r="H35" s="35"/>
      <c r="I35" s="35"/>
      <c r="J35" s="35">
        <f>('2002'!J37-'1997'!J36)/'1997'!J36</f>
        <v>55.01984126984126</v>
      </c>
      <c r="K35" s="35">
        <f>('2002'!K37-'1997'!K36)/'1997'!K36</f>
        <v>-0.08263651981338706</v>
      </c>
      <c r="L35" s="35"/>
      <c r="M35" s="35"/>
    </row>
    <row r="36" spans="1:13" ht="12.75">
      <c r="A36" s="33" t="s">
        <v>49</v>
      </c>
      <c r="B36" s="32"/>
      <c r="C36" s="32"/>
      <c r="D36" s="32">
        <f>('2002'!D38-'1997'!D37)/'1997'!D37</f>
        <v>0.5510539046302696</v>
      </c>
      <c r="E36" s="32"/>
      <c r="F36" s="32"/>
      <c r="G36" s="32">
        <f>('2002'!G38-'1997'!G37)/'1997'!G37</f>
        <v>-0.7524950099800398</v>
      </c>
      <c r="H36" s="32"/>
      <c r="I36" s="32">
        <f>('2002'!I38-'1997'!I37)/'1997'!I37</f>
        <v>-1</v>
      </c>
      <c r="J36" s="32">
        <f>('2002'!J38-'1997'!J37)/'1997'!J37</f>
        <v>-1</v>
      </c>
      <c r="K36" s="32"/>
      <c r="L36" s="32"/>
      <c r="M36" s="32"/>
    </row>
    <row r="37" spans="1:13" ht="12.75">
      <c r="A37" s="33" t="s">
        <v>50</v>
      </c>
      <c r="B37" s="35"/>
      <c r="C37" s="35">
        <f>('2002'!C39-'1997'!C38)/'1997'!C38</f>
        <v>2.219433814668386</v>
      </c>
      <c r="D37" s="35">
        <f>('2002'!D39-'1997'!D38)/'1997'!D38</f>
        <v>-0.35229387490897324</v>
      </c>
      <c r="E37" s="35"/>
      <c r="F37" s="35"/>
      <c r="G37" s="35">
        <f>('2002'!G39-'1997'!G38)/'1997'!G38</f>
        <v>3.645109567076429</v>
      </c>
      <c r="H37" s="35"/>
      <c r="I37" s="35">
        <f>('2002'!I39-'1997'!I38)/'1997'!I38</f>
        <v>0.14922279792746107</v>
      </c>
      <c r="J37" s="35">
        <f>('2002'!J39-'1997'!J38)/'1997'!J38</f>
        <v>1.0220588235294117</v>
      </c>
      <c r="K37" s="35">
        <f>('2002'!K39-'1997'!K38)/'1997'!K38</f>
        <v>-0.18401981894376146</v>
      </c>
      <c r="L37" s="35"/>
      <c r="M37" s="35">
        <f>('2002'!M39-'1997'!M38)/'1997'!M38</f>
        <v>1.034813925570228</v>
      </c>
    </row>
    <row r="38" spans="1:13" ht="12.75">
      <c r="A38" s="33" t="s">
        <v>51</v>
      </c>
      <c r="B38" s="32">
        <f>('2002'!B40-'1997'!B39)/'1997'!B39</f>
        <v>-1</v>
      </c>
      <c r="C38" s="32">
        <f>('2002'!C40-'1997'!C39)/'1997'!C39</f>
        <v>0.23901152984294713</v>
      </c>
      <c r="D38" s="32">
        <f>('2002'!D40-'1997'!D39)/'1997'!D39</f>
        <v>-0.15726521196699442</v>
      </c>
      <c r="E38" s="32">
        <f>('2002'!E40-'1997'!E39)/'1997'!E39</f>
        <v>1.023713128976287</v>
      </c>
      <c r="F38" s="32">
        <f>('2002'!F40-'1997'!F39)/'1997'!F39</f>
        <v>-0.13298837899737048</v>
      </c>
      <c r="G38" s="32">
        <f>('2002'!G40-'1997'!G39)/'1997'!G39</f>
        <v>6.5787186586678965</v>
      </c>
      <c r="H38" s="32">
        <f>('2002'!H40-'1997'!H39)/'1997'!H39</f>
        <v>0.5328840091314273</v>
      </c>
      <c r="I38" s="32">
        <f>('2002'!I40-'1997'!I39)/'1997'!I39</f>
        <v>0.2095669669226225</v>
      </c>
      <c r="J38" s="32">
        <f>('2002'!J40-'1997'!J39)/'1997'!J39</f>
        <v>3.829987014284287</v>
      </c>
      <c r="K38" s="32">
        <f>('2002'!K40-'1997'!K39)/'1997'!K39</f>
        <v>-0.05310833824953517</v>
      </c>
      <c r="L38" s="32"/>
      <c r="M38" s="32">
        <f>('2002'!M40-'1997'!M39)/'1997'!M39</f>
        <v>0.6612595419847328</v>
      </c>
    </row>
    <row r="39" spans="1:13" ht="12.75">
      <c r="A39" s="33" t="s">
        <v>52</v>
      </c>
      <c r="B39" s="35"/>
      <c r="C39" s="35">
        <f>('2002'!C41-'1997'!C40)/'1997'!C40</f>
        <v>2.25941230486685</v>
      </c>
      <c r="D39" s="35"/>
      <c r="E39" s="35"/>
      <c r="F39" s="35">
        <f>('2002'!F41-'1997'!F40)/'1997'!F40</f>
        <v>1.4078947368421053</v>
      </c>
      <c r="G39" s="35"/>
      <c r="H39" s="35"/>
      <c r="I39" s="35">
        <f>('2002'!I41-'1997'!I40)/'1997'!I40</f>
        <v>-0.005802707930367553</v>
      </c>
      <c r="J39" s="35">
        <f>('2002'!J41-'1997'!J40)/'1997'!J40</f>
        <v>1.6064516129032254</v>
      </c>
      <c r="K39" s="35">
        <f>('2002'!K41-'1997'!K40)/'1997'!K40</f>
        <v>-0.8414872798434443</v>
      </c>
      <c r="L39" s="35"/>
      <c r="M39" s="35"/>
    </row>
    <row r="40" spans="1:13" ht="12.75">
      <c r="A40" s="33" t="s">
        <v>53</v>
      </c>
      <c r="B40" s="32">
        <f>('2002'!B42-'1997'!B41)/'1997'!B41</f>
        <v>-1</v>
      </c>
      <c r="C40" s="32">
        <f>('2002'!C42-'1997'!C41)/'1997'!C41</f>
        <v>0.6718162873959455</v>
      </c>
      <c r="D40" s="32">
        <f>('2002'!D42-'1997'!D41)/'1997'!D41</f>
        <v>-0.7692307692307692</v>
      </c>
      <c r="E40" s="32"/>
      <c r="F40" s="32">
        <f>('2002'!F42-'1997'!F41)/'1997'!F41</f>
        <v>3.2969121140142517</v>
      </c>
      <c r="G40" s="32">
        <f>('2002'!G42-'1997'!G41)/'1997'!G41</f>
        <v>-0.4632297194844579</v>
      </c>
      <c r="H40" s="32">
        <f>('2002'!H42-'1997'!H41)/'1997'!H41</f>
        <v>0.030468749999999906</v>
      </c>
      <c r="I40" s="32">
        <f>('2002'!I42-'1997'!I41)/'1997'!I41</f>
        <v>0.17275213125301583</v>
      </c>
      <c r="J40" s="32">
        <f>('2002'!J42-'1997'!J41)/'1997'!J41</f>
        <v>1.3487569060773479</v>
      </c>
      <c r="K40" s="32">
        <f>('2002'!K42-'1997'!K41)/'1997'!K41</f>
        <v>-0.5747006767308693</v>
      </c>
      <c r="L40" s="32"/>
      <c r="M40" s="32"/>
    </row>
    <row r="41" spans="1:13" s="6" customFormat="1" ht="12.75">
      <c r="A41" s="33" t="s">
        <v>54</v>
      </c>
      <c r="B41" s="35"/>
      <c r="C41" s="35">
        <f>('2002'!C43-'1997'!C42)/'1997'!C42</f>
        <v>0.020602979594718632</v>
      </c>
      <c r="D41" s="35">
        <f>('2002'!D43-'1997'!D42)/'1997'!D42</f>
        <v>-0.0727309885227694</v>
      </c>
      <c r="E41" s="35">
        <f>('2002'!E43-'1997'!E42)/'1997'!E42</f>
        <v>-0.4366536262413482</v>
      </c>
      <c r="F41" s="35">
        <f>('2002'!F43-'1997'!F42)/'1997'!F42</f>
        <v>-0.9089558984955124</v>
      </c>
      <c r="G41" s="35">
        <f>('2002'!G43-'1997'!G42)/'1997'!G42</f>
        <v>0.05203790043615579</v>
      </c>
      <c r="H41" s="35">
        <f>('2002'!H43-'1997'!H42)/'1997'!H42</f>
        <v>-0.561560383199166</v>
      </c>
      <c r="I41" s="35">
        <f>('2002'!I43-'1997'!I42)/'1997'!I42</f>
        <v>1.398893280632411</v>
      </c>
      <c r="J41" s="35">
        <f>('2002'!J43-'1997'!J42)/'1997'!J42</f>
        <v>0.0003484320557491834</v>
      </c>
      <c r="K41" s="35">
        <f>('2002'!K43-'1997'!K42)/'1997'!K42</f>
        <v>-0.35930672947602604</v>
      </c>
      <c r="L41" s="35"/>
      <c r="M41" s="35"/>
    </row>
    <row r="42" spans="1:13" ht="12.75">
      <c r="A42" s="33" t="s">
        <v>55</v>
      </c>
      <c r="B42" s="32">
        <f>('2002'!B44-'1997'!B43)/'1997'!B43</f>
        <v>-1</v>
      </c>
      <c r="C42" s="32">
        <f>('2002'!C44-'1997'!C43)/'1997'!C43</f>
        <v>-0.26049610246841853</v>
      </c>
      <c r="D42" s="32">
        <f>('2002'!D44-'1997'!D43)/'1997'!D43</f>
        <v>1.197951528945933</v>
      </c>
      <c r="E42" s="32"/>
      <c r="F42" s="32">
        <f>('2002'!F44-'1997'!F43)/'1997'!F43</f>
        <v>-1</v>
      </c>
      <c r="G42" s="32">
        <f>('2002'!G44-'1997'!G43)/'1997'!G43</f>
        <v>3.4655768442022623</v>
      </c>
      <c r="H42" s="32">
        <f>('2002'!H44-'1997'!H43)/'1997'!H43</f>
        <v>0.5613071480740996</v>
      </c>
      <c r="I42" s="32">
        <f>('2002'!I44-'1997'!I43)/'1997'!I43</f>
        <v>1.224106739032112</v>
      </c>
      <c r="J42" s="32">
        <f>('2002'!J44-'1997'!J43)/'1997'!J43</f>
        <v>-0.413109243697479</v>
      </c>
      <c r="K42" s="32">
        <f>('2002'!K44-'1997'!K43)/'1997'!K43</f>
        <v>0.04491125647231261</v>
      </c>
      <c r="L42" s="32"/>
      <c r="M42" s="32">
        <f>('2002'!M44-'1997'!M43)/'1997'!M43</f>
        <v>-0.9262263633872293</v>
      </c>
    </row>
  </sheetData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2005-05-10T09:36:20Z</cp:lastPrinted>
  <dcterms:created xsi:type="dcterms:W3CDTF">2004-12-01T15:24:12Z</dcterms:created>
  <dcterms:modified xsi:type="dcterms:W3CDTF">2005-05-10T09:36:26Z</dcterms:modified>
  <cp:category/>
  <cp:version/>
  <cp:contentType/>
  <cp:contentStatus/>
</cp:coreProperties>
</file>